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21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<sst xmlns="http://schemas.openxmlformats.org/spreadsheetml/2006/main" count="560" uniqueCount="165">
  <si>
    <t>ÜRÜN ADI</t>
  </si>
  <si>
    <t>SATIŞ ŞEKLİ</t>
  </si>
  <si>
    <t>MinFiyat</t>
  </si>
  <si>
    <t>MaxFiyat</t>
  </si>
  <si>
    <t>OrtFiyat</t>
  </si>
  <si>
    <t>Toplam Miktar</t>
  </si>
  <si>
    <t>ToplamTutar</t>
  </si>
  <si>
    <t>IslemAdet</t>
  </si>
  <si>
    <t>BUĞDAYLAR</t>
  </si>
  <si>
    <t>GEREK</t>
  </si>
  <si>
    <t>H.M.S.</t>
  </si>
  <si>
    <t>KG</t>
  </si>
  <si>
    <t>H.T.S.</t>
  </si>
  <si>
    <t>YEMLİK BUĞDAY</t>
  </si>
  <si>
    <t>BEZOSTAJA</t>
  </si>
  <si>
    <t>CUMHURİYET</t>
  </si>
  <si>
    <t>PANDA</t>
  </si>
  <si>
    <t>MİDAS</t>
  </si>
  <si>
    <t>ODESKA</t>
  </si>
  <si>
    <t>MAKARNALIK SERT</t>
  </si>
  <si>
    <t>KIZILTAN</t>
  </si>
  <si>
    <t>BAHRİ DAĞDAŞ</t>
  </si>
  <si>
    <t>GÜN - 91</t>
  </si>
  <si>
    <t>ÇEŞİT-1252</t>
  </si>
  <si>
    <t>AŞURELİK BUĞDAY</t>
  </si>
  <si>
    <t>İTHAL BUĞDAY</t>
  </si>
  <si>
    <t>İ.T.A.</t>
  </si>
  <si>
    <t>BUĞDAY(İLK MAHSUL)</t>
  </si>
  <si>
    <t>SAGİTTARİO</t>
  </si>
  <si>
    <t>MÜFİTBEY</t>
  </si>
  <si>
    <t>ADANA - 99</t>
  </si>
  <si>
    <t>DARİEL</t>
  </si>
  <si>
    <t>TOROS-99</t>
  </si>
  <si>
    <t>CEYHAN-99</t>
  </si>
  <si>
    <t>KARAHAN</t>
  </si>
  <si>
    <t>KATE</t>
  </si>
  <si>
    <t>KONYA 2002</t>
  </si>
  <si>
    <t>TMO.A.</t>
  </si>
  <si>
    <t>UKRAYNA</t>
  </si>
  <si>
    <t>PEHLİVAN</t>
  </si>
  <si>
    <t>BAYRAKTAR</t>
  </si>
  <si>
    <t>ALTAY 2000</t>
  </si>
  <si>
    <t>AHMETAĞA</t>
  </si>
  <si>
    <t>EKİZ</t>
  </si>
  <si>
    <t>SÖNMEZ 2001</t>
  </si>
  <si>
    <t>ESPERİA</t>
  </si>
  <si>
    <t>MİRZABEY</t>
  </si>
  <si>
    <t>TOSUNBEY</t>
  </si>
  <si>
    <t>ALDANE</t>
  </si>
  <si>
    <t>KG.</t>
  </si>
  <si>
    <t>KARIŞIK BEYAZ BUĞDAY</t>
  </si>
  <si>
    <t>KARIŞIK KIRMIZI BUĞDAY</t>
  </si>
  <si>
    <t>KIRMIZI YEMLİK BUĞDAY</t>
  </si>
  <si>
    <t>VİCTORİA</t>
  </si>
  <si>
    <t>CÖMERT</t>
  </si>
  <si>
    <t>QUALİTY</t>
  </si>
  <si>
    <t>SELİMİYE</t>
  </si>
  <si>
    <t>ENOLA</t>
  </si>
  <si>
    <t>AGLİKA</t>
  </si>
  <si>
    <t>MİLANA</t>
  </si>
  <si>
    <t>KLOSE</t>
  </si>
  <si>
    <t>ARPALAR</t>
  </si>
  <si>
    <t>ARPA (BEYAZ)</t>
  </si>
  <si>
    <t>ARPA (YEMLİK)</t>
  </si>
  <si>
    <t>ARPA(SÖZLEŞMELİ)</t>
  </si>
  <si>
    <t>ARPA (SERTİFİKALI)</t>
  </si>
  <si>
    <t>DİĞER HUBUBATLAR</t>
  </si>
  <si>
    <t>YULAF</t>
  </si>
  <si>
    <t>ÇAVDAR</t>
  </si>
  <si>
    <t>MISIR (SARI)</t>
  </si>
  <si>
    <t>MISIR (İTHAL)</t>
  </si>
  <si>
    <t>NOHUT</t>
  </si>
  <si>
    <t>NOHUT(NATUREL)</t>
  </si>
  <si>
    <t>NOHUT (ELEKALTI)</t>
  </si>
  <si>
    <t>FASÜLYE</t>
  </si>
  <si>
    <t>FASULYE</t>
  </si>
  <si>
    <t>FASULYE (ELEKALTI)</t>
  </si>
  <si>
    <t>FASULYE (SOYA)</t>
  </si>
  <si>
    <t>MERCİMEK</t>
  </si>
  <si>
    <t>MERCİMEK (YEŞİL)</t>
  </si>
  <si>
    <t>MERCİMEK (KIRMIZI)</t>
  </si>
  <si>
    <t>DİĞER BAKLİYATLAR</t>
  </si>
  <si>
    <t>FİĞ</t>
  </si>
  <si>
    <t>YEMLİK BEZELYE</t>
  </si>
  <si>
    <t>KİMYON</t>
  </si>
  <si>
    <t>KİMYON ELENTİSİ</t>
  </si>
  <si>
    <t>PANCAR</t>
  </si>
  <si>
    <t>TİP 550 UN (50 KG)</t>
  </si>
  <si>
    <t>TİP 550 UN (25 KG)</t>
  </si>
  <si>
    <t>TİP 550 UN (1 KG)</t>
  </si>
  <si>
    <t>ELEKALTI UN</t>
  </si>
  <si>
    <t>BONKALİTE</t>
  </si>
  <si>
    <t>RAZMOL</t>
  </si>
  <si>
    <t>KEPEK (İNCE)</t>
  </si>
  <si>
    <t>MAKARNA (KG)</t>
  </si>
  <si>
    <t>İRMİK (KG)</t>
  </si>
  <si>
    <t>CANLI HAYVANLAR (ADET)</t>
  </si>
  <si>
    <t>TOSUN (ADET)</t>
  </si>
  <si>
    <t>ADET</t>
  </si>
  <si>
    <t>İNEK (ADET)</t>
  </si>
  <si>
    <t>DÜVE (ADET)</t>
  </si>
  <si>
    <t>DANA (ADET)</t>
  </si>
  <si>
    <t>BUZAĞI (ADET)</t>
  </si>
  <si>
    <t>MANDA (ADET)</t>
  </si>
  <si>
    <t>KOYUN (ADET)</t>
  </si>
  <si>
    <t>KUZU (ADET)</t>
  </si>
  <si>
    <t>CANLI HAYVANLAR (KĞ)</t>
  </si>
  <si>
    <t>İNEK (KG)</t>
  </si>
  <si>
    <t>DANA (KG)</t>
  </si>
  <si>
    <t>KUZU (KG)</t>
  </si>
  <si>
    <t>KARKAS ET</t>
  </si>
  <si>
    <t>YUMURTA (ADET)</t>
  </si>
  <si>
    <t>BAL (PETEK)</t>
  </si>
  <si>
    <t>PEYNİR (KG)</t>
  </si>
  <si>
    <t>KUZU BAĞIRSAĞI (ORJ)</t>
  </si>
  <si>
    <t>HAM DERİLER (KĞ)</t>
  </si>
  <si>
    <t>SIĞIR DERİSİ (KG)</t>
  </si>
  <si>
    <t>ANADOLU 1 YAPAĞI</t>
  </si>
  <si>
    <t>YIKANMIŞ YAPAĞI</t>
  </si>
  <si>
    <t>İTHAL YÜN</t>
  </si>
  <si>
    <t>KUZU YÜNÜ</t>
  </si>
  <si>
    <t>OVA MALI YAPAĞI</t>
  </si>
  <si>
    <t>AYÇEKİRDEĞİ (KG)</t>
  </si>
  <si>
    <t>SÜT</t>
  </si>
  <si>
    <t>LT.</t>
  </si>
  <si>
    <t>DİĞER ÜRÜNLER (%1)</t>
  </si>
  <si>
    <t>SAKADAT TAKIM</t>
  </si>
  <si>
    <t>ZEYTİNYAĞI</t>
  </si>
  <si>
    <t>AYÇİÇEK YAĞI</t>
  </si>
  <si>
    <t>AYÇİÇEK YAĞI (HAM)</t>
  </si>
  <si>
    <t>MISIRÖZÜ YAĞI</t>
  </si>
  <si>
    <t>YAŞ SEBZELER (DİĞER)</t>
  </si>
  <si>
    <t>PATATES</t>
  </si>
  <si>
    <t>BAMYA (KURU)</t>
  </si>
  <si>
    <t>KURU SEBZE (DİĞER)</t>
  </si>
  <si>
    <t>KARPUZ</t>
  </si>
  <si>
    <t>LİMON</t>
  </si>
  <si>
    <t>YAŞ MEYVELER (DİĞER)</t>
  </si>
  <si>
    <t>HAVUÇ</t>
  </si>
  <si>
    <t>FINDIK İÇİ</t>
  </si>
  <si>
    <t>KABAK ÇEKİRDEĞİ</t>
  </si>
  <si>
    <t>KURU ÜZÜM (SARI)</t>
  </si>
  <si>
    <t>KURU ÜZÜM (SİYAH)</t>
  </si>
  <si>
    <t>SİYAH ZEYTİN (KG)</t>
  </si>
  <si>
    <t>DİĞER ÜRÜNLER (%2)</t>
  </si>
  <si>
    <t>YONCA TOHUMU</t>
  </si>
  <si>
    <t>SAMAN</t>
  </si>
  <si>
    <t>DARI</t>
  </si>
  <si>
    <t>YONCA BALYA</t>
  </si>
  <si>
    <t>GALETA UNU</t>
  </si>
  <si>
    <t>HAŞHAŞ (BEYAZ)</t>
  </si>
  <si>
    <t>***HUBUBATLAR TOPLAMI***</t>
  </si>
  <si>
    <t>***BAKLİYATLAR TOPLAMI***</t>
  </si>
  <si>
    <t>***ÇEŞİTLİ MADDELER TOPLAMI***</t>
  </si>
  <si>
    <t>***HUBUBAT MAMULLER TOPLAMI***</t>
  </si>
  <si>
    <t>***CANLI HAYVANLAR TOPLAMI***</t>
  </si>
  <si>
    <t>***CANLI HAYVAN MAMULLER TOPLAMI***</t>
  </si>
  <si>
    <t>***HAM DERİLER TOPLAMI***</t>
  </si>
  <si>
    <t>***TEKSTİL HAMMADDELER TOPLAMI***</t>
  </si>
  <si>
    <t>***AYÇEKİRDEĞİ TOPLAMI***</t>
  </si>
  <si>
    <t>***KOTA DIŞI EMTİALAR (%1) TOPLAMI***</t>
  </si>
  <si>
    <t>***KOTA DIŞI EMTİALAR (%2) TOPLAMI***</t>
  </si>
  <si>
    <t>GENEL TOPLAM</t>
  </si>
  <si>
    <t>KONYA TİCARET BORSASI 01/06/2013 - 30/06/2013 AYLIK BÜLTEN</t>
  </si>
  <si>
    <t>Birim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</si>
</sst>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"/>
  </numFmts>
  <fonts count="12">
    <font>
      <sz val="10"/>
      <name val="Arial Tur"/>
      <family val="0"/>
    </font>
    <font>
      <sz val="8.25"/>
      <name val="Microsoft Sans Serif"/>
      <family val="2"/>
    </font>
    <font>
      <sz val="8.25"/>
      <color indexed="26"/>
      <name val="Microsoft Sans Serif"/>
      <family val="2"/>
    </font>
    <font>
      <b/>
      <sz val="8.25"/>
      <name val="Microsoft Sans Serif"/>
      <family val="2"/>
    </font>
    <font>
      <b/>
      <sz val="10"/>
      <name val="Arial Tur"/>
      <family val="0"/>
    </font>
    <font>
      <b/>
      <sz val="9"/>
      <name val="Arial Tur"/>
      <family val="2"/>
    </font>
    <font>
      <sz val="10"/>
      <name val="Arial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color indexed="9"/>
      <name val="Microsoft Sans Serif"/>
      <family val="2"/>
    </font>
    <font>
      <b/>
      <sz val="8.25"/>
      <color indexed="9"/>
      <name val="Microsoft Sans Serif"/>
      <family val="2"/>
    </font>
    <font>
      <b/>
      <sz val="11"/>
      <name val="Arial Tur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/>
    </xf>
    <xf numFmtId="164" fontId="1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164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left" vertical="center"/>
    </xf>
    <xf numFmtId="3" fontId="0" fillId="0" borderId="0" xfId="0" applyNumberFormat="1" applyAlignment="1">
      <alignment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164" fontId="10" fillId="2" borderId="1" xfId="0" applyNumberFormat="1" applyFont="1" applyFill="1" applyBorder="1" applyAlignment="1">
      <alignment horizontal="left" vertical="center"/>
    </xf>
    <xf numFmtId="3" fontId="10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3" borderId="3" xfId="19" applyFont="1" applyFill="1" applyBorder="1" applyAlignment="1">
      <alignment/>
      <protection/>
    </xf>
    <xf numFmtId="0" fontId="5" fillId="3" borderId="4" xfId="19" applyFont="1" applyFill="1" applyBorder="1" applyAlignment="1">
      <alignment/>
      <protection/>
    </xf>
    <xf numFmtId="0" fontId="5" fillId="3" borderId="5" xfId="19" applyFont="1" applyFill="1" applyBorder="1" applyAlignment="1">
      <alignment/>
      <protection/>
    </xf>
    <xf numFmtId="0" fontId="5" fillId="3" borderId="3" xfId="19" applyFont="1" applyFill="1" applyBorder="1" applyAlignment="1">
      <alignment/>
      <protection/>
    </xf>
    <xf numFmtId="0" fontId="5" fillId="3" borderId="4" xfId="19" applyFont="1" applyFill="1" applyBorder="1" applyAlignment="1">
      <alignment/>
      <protection/>
    </xf>
    <xf numFmtId="0" fontId="5" fillId="3" borderId="5" xfId="19" applyFont="1" applyFill="1" applyBorder="1" applyAlignment="1">
      <alignment/>
      <protection/>
    </xf>
    <xf numFmtId="0" fontId="11" fillId="0" borderId="3" xfId="19" applyFont="1" applyBorder="1" applyAlignment="1">
      <alignment horizontal="center"/>
      <protection/>
    </xf>
    <xf numFmtId="0" fontId="11" fillId="0" borderId="4" xfId="19" applyFont="1" applyBorder="1" applyAlignment="1">
      <alignment horizontal="center"/>
      <protection/>
    </xf>
    <xf numFmtId="0" fontId="11" fillId="0" borderId="5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Sayf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workbookViewId="0" topLeftCell="A1">
      <pane ySplit="2" topLeftCell="BM3" activePane="bottomLeft" state="frozen"/>
      <selection pane="topLeft" activeCell="A1" sqref="A1"/>
      <selection pane="bottomLeft" activeCell="K8" sqref="K8"/>
    </sheetView>
  </sheetViews>
  <sheetFormatPr defaultColWidth="9.00390625" defaultRowHeight="12.75"/>
  <cols>
    <col min="1" max="1" width="32.75390625" style="0" customWidth="1"/>
    <col min="2" max="4" width="7.875" style="8" bestFit="1" customWidth="1"/>
    <col min="5" max="5" width="10.125" style="0" bestFit="1" customWidth="1"/>
    <col min="6" max="6" width="12.75390625" style="13" bestFit="1" customWidth="1"/>
    <col min="7" max="7" width="5.125" style="0" bestFit="1" customWidth="1"/>
    <col min="8" max="8" width="11.125" style="13" bestFit="1" customWidth="1"/>
    <col min="9" max="9" width="7.625" style="13" bestFit="1" customWidth="1"/>
  </cols>
  <sheetData>
    <row r="1" spans="1:9" ht="15">
      <c r="A1" s="29" t="s">
        <v>163</v>
      </c>
      <c r="B1" s="30"/>
      <c r="C1" s="30"/>
      <c r="D1" s="30"/>
      <c r="E1" s="30"/>
      <c r="F1" s="30"/>
      <c r="G1" s="30"/>
      <c r="H1" s="30"/>
      <c r="I1" s="31"/>
    </row>
    <row r="2" spans="1:9" ht="22.5" customHeight="1">
      <c r="A2" s="1" t="s">
        <v>0</v>
      </c>
      <c r="B2" s="21" t="s">
        <v>2</v>
      </c>
      <c r="C2" s="21" t="s">
        <v>3</v>
      </c>
      <c r="D2" s="21" t="s">
        <v>4</v>
      </c>
      <c r="E2" s="1" t="s">
        <v>1</v>
      </c>
      <c r="F2" s="22" t="s">
        <v>5</v>
      </c>
      <c r="G2" s="1" t="s">
        <v>164</v>
      </c>
      <c r="H2" s="22" t="s">
        <v>6</v>
      </c>
      <c r="I2" s="22" t="s">
        <v>7</v>
      </c>
    </row>
    <row r="3" spans="1:9" ht="12.75">
      <c r="A3" s="23" t="s">
        <v>151</v>
      </c>
      <c r="B3" s="24"/>
      <c r="C3" s="24"/>
      <c r="D3" s="25"/>
      <c r="E3" s="24"/>
      <c r="F3" s="19">
        <f>SUM(F4,F80,F87)</f>
        <v>425990365.96</v>
      </c>
      <c r="G3" s="18"/>
      <c r="H3" s="19">
        <f>SUM(H4,H80,H87)</f>
        <v>288141430.3499999</v>
      </c>
      <c r="I3" s="19">
        <f>SUM(I4,I80,I87)</f>
        <v>10961</v>
      </c>
    </row>
    <row r="4" spans="1:9" s="5" customFormat="1" ht="12.75">
      <c r="A4" s="3" t="s">
        <v>8</v>
      </c>
      <c r="B4" s="7"/>
      <c r="C4" s="7"/>
      <c r="D4" s="7"/>
      <c r="E4" s="4"/>
      <c r="F4" s="11">
        <f>SUM(F5:F79)</f>
        <v>358618992.96</v>
      </c>
      <c r="G4" s="4"/>
      <c r="H4" s="11">
        <f>SUM(H5:H79)</f>
        <v>246264184.4499999</v>
      </c>
      <c r="I4" s="11">
        <f>SUM(I5:I79)</f>
        <v>7317</v>
      </c>
    </row>
    <row r="5" spans="1:9" ht="12.75">
      <c r="A5" s="2" t="s">
        <v>9</v>
      </c>
      <c r="B5" s="6">
        <v>0.6</v>
      </c>
      <c r="C5" s="6">
        <v>0.73</v>
      </c>
      <c r="D5" s="6">
        <v>0.649235</v>
      </c>
      <c r="E5" s="2" t="s">
        <v>10</v>
      </c>
      <c r="F5" s="9">
        <v>888480</v>
      </c>
      <c r="G5" s="2" t="s">
        <v>11</v>
      </c>
      <c r="H5" s="9">
        <v>576832.91</v>
      </c>
      <c r="I5" s="10">
        <v>62</v>
      </c>
    </row>
    <row r="6" spans="1:9" ht="12.75">
      <c r="A6" s="2" t="s">
        <v>9</v>
      </c>
      <c r="B6" s="6">
        <v>0.672</v>
      </c>
      <c r="C6" s="6">
        <v>0.69</v>
      </c>
      <c r="D6" s="6">
        <v>0.679939</v>
      </c>
      <c r="E6" s="2" t="s">
        <v>12</v>
      </c>
      <c r="F6" s="9">
        <v>48610</v>
      </c>
      <c r="G6" s="2" t="s">
        <v>11</v>
      </c>
      <c r="H6" s="9">
        <v>33051.84</v>
      </c>
      <c r="I6" s="10">
        <v>2</v>
      </c>
    </row>
    <row r="7" spans="1:9" ht="12.75">
      <c r="A7" s="2" t="s">
        <v>13</v>
      </c>
      <c r="B7" s="6">
        <v>0.513</v>
      </c>
      <c r="C7" s="6">
        <v>0.738</v>
      </c>
      <c r="D7" s="6">
        <v>0.607747</v>
      </c>
      <c r="E7" s="2" t="s">
        <v>10</v>
      </c>
      <c r="F7" s="9">
        <v>325300</v>
      </c>
      <c r="G7" s="2" t="s">
        <v>11</v>
      </c>
      <c r="H7" s="9">
        <v>197700.22</v>
      </c>
      <c r="I7" s="10">
        <v>41</v>
      </c>
    </row>
    <row r="8" spans="1:9" ht="12.75">
      <c r="A8" s="2" t="s">
        <v>13</v>
      </c>
      <c r="B8" s="6">
        <v>0.62</v>
      </c>
      <c r="C8" s="6">
        <v>0.7343</v>
      </c>
      <c r="D8" s="6">
        <v>0.727911</v>
      </c>
      <c r="E8" s="2" t="s">
        <v>12</v>
      </c>
      <c r="F8" s="9">
        <v>4804710</v>
      </c>
      <c r="G8" s="2" t="s">
        <v>11</v>
      </c>
      <c r="H8" s="9">
        <v>3497401.32</v>
      </c>
      <c r="I8" s="10">
        <v>8</v>
      </c>
    </row>
    <row r="9" spans="1:9" ht="12.75">
      <c r="A9" s="2" t="s">
        <v>14</v>
      </c>
      <c r="B9" s="6">
        <v>0.3632</v>
      </c>
      <c r="C9" s="6">
        <v>0.793</v>
      </c>
      <c r="D9" s="6">
        <v>0.673356</v>
      </c>
      <c r="E9" s="2" t="s">
        <v>10</v>
      </c>
      <c r="F9" s="9">
        <v>8894120.3</v>
      </c>
      <c r="G9" s="2" t="s">
        <v>11</v>
      </c>
      <c r="H9" s="9">
        <v>5988915.78</v>
      </c>
      <c r="I9" s="10">
        <v>782</v>
      </c>
    </row>
    <row r="10" spans="1:9" ht="12.75">
      <c r="A10" s="2" t="s">
        <v>14</v>
      </c>
      <c r="B10" s="6">
        <v>0.5845</v>
      </c>
      <c r="C10" s="6">
        <v>0.778</v>
      </c>
      <c r="D10" s="6">
        <v>0.66743</v>
      </c>
      <c r="E10" s="2" t="s">
        <v>12</v>
      </c>
      <c r="F10" s="9">
        <v>11603328</v>
      </c>
      <c r="G10" s="2" t="s">
        <v>11</v>
      </c>
      <c r="H10" s="9">
        <v>7744412.65</v>
      </c>
      <c r="I10" s="10">
        <v>55</v>
      </c>
    </row>
    <row r="11" spans="1:9" ht="12.75">
      <c r="A11" s="2" t="s">
        <v>15</v>
      </c>
      <c r="B11" s="6">
        <v>0.645</v>
      </c>
      <c r="C11" s="6">
        <v>0.73</v>
      </c>
      <c r="D11" s="6">
        <v>0.694003</v>
      </c>
      <c r="E11" s="2" t="s">
        <v>10</v>
      </c>
      <c r="F11" s="9">
        <v>295300</v>
      </c>
      <c r="G11" s="2" t="s">
        <v>11</v>
      </c>
      <c r="H11" s="9">
        <v>204939.12</v>
      </c>
      <c r="I11" s="10">
        <v>41</v>
      </c>
    </row>
    <row r="12" spans="1:9" ht="12.75">
      <c r="A12" s="2" t="s">
        <v>15</v>
      </c>
      <c r="B12" s="6">
        <v>0.77</v>
      </c>
      <c r="C12" s="6">
        <v>0.77</v>
      </c>
      <c r="D12" s="6">
        <v>0.77</v>
      </c>
      <c r="E12" s="2" t="s">
        <v>12</v>
      </c>
      <c r="F12" s="9">
        <v>181020</v>
      </c>
      <c r="G12" s="2" t="s">
        <v>11</v>
      </c>
      <c r="H12" s="9">
        <v>139385.4</v>
      </c>
      <c r="I12" s="10">
        <v>2</v>
      </c>
    </row>
    <row r="13" spans="1:9" ht="12.75">
      <c r="A13" s="2" t="s">
        <v>16</v>
      </c>
      <c r="B13" s="6">
        <v>0.7</v>
      </c>
      <c r="C13" s="6">
        <v>0.7</v>
      </c>
      <c r="D13" s="6">
        <v>0.7</v>
      </c>
      <c r="E13" s="2" t="s">
        <v>10</v>
      </c>
      <c r="F13" s="9">
        <v>99380</v>
      </c>
      <c r="G13" s="2" t="s">
        <v>11</v>
      </c>
      <c r="H13" s="9">
        <v>69566</v>
      </c>
      <c r="I13" s="10">
        <v>4</v>
      </c>
    </row>
    <row r="14" spans="1:9" ht="12.75">
      <c r="A14" s="2" t="s">
        <v>16</v>
      </c>
      <c r="B14" s="6">
        <v>0.72</v>
      </c>
      <c r="C14" s="6">
        <v>0.72</v>
      </c>
      <c r="D14" s="6">
        <v>0.72</v>
      </c>
      <c r="E14" s="2" t="s">
        <v>12</v>
      </c>
      <c r="F14" s="9">
        <v>25440</v>
      </c>
      <c r="G14" s="2" t="s">
        <v>11</v>
      </c>
      <c r="H14" s="9">
        <v>18316.8</v>
      </c>
      <c r="I14" s="10">
        <v>1</v>
      </c>
    </row>
    <row r="15" spans="1:9" ht="12.75">
      <c r="A15" s="2" t="s">
        <v>17</v>
      </c>
      <c r="B15" s="6">
        <v>0.71</v>
      </c>
      <c r="C15" s="6">
        <v>0.71</v>
      </c>
      <c r="D15" s="6">
        <v>0.71</v>
      </c>
      <c r="E15" s="2" t="s">
        <v>10</v>
      </c>
      <c r="F15" s="9">
        <v>24000</v>
      </c>
      <c r="G15" s="2" t="s">
        <v>11</v>
      </c>
      <c r="H15" s="9">
        <v>17040</v>
      </c>
      <c r="I15" s="10">
        <v>1</v>
      </c>
    </row>
    <row r="16" spans="1:9" ht="12.75">
      <c r="A16" s="2" t="s">
        <v>18</v>
      </c>
      <c r="B16" s="6">
        <v>0.573</v>
      </c>
      <c r="C16" s="6">
        <v>0.747</v>
      </c>
      <c r="D16" s="6">
        <v>0.675692</v>
      </c>
      <c r="E16" s="2" t="s">
        <v>10</v>
      </c>
      <c r="F16" s="9">
        <v>1925680</v>
      </c>
      <c r="G16" s="2" t="s">
        <v>11</v>
      </c>
      <c r="H16" s="9">
        <v>1301168</v>
      </c>
      <c r="I16" s="10">
        <v>110</v>
      </c>
    </row>
    <row r="17" spans="1:9" ht="12.75">
      <c r="A17" s="2" t="s">
        <v>18</v>
      </c>
      <c r="B17" s="6">
        <v>0.675</v>
      </c>
      <c r="C17" s="6">
        <v>0.675</v>
      </c>
      <c r="D17" s="6">
        <v>0.675</v>
      </c>
      <c r="E17" s="2" t="s">
        <v>12</v>
      </c>
      <c r="F17" s="9">
        <v>94060</v>
      </c>
      <c r="G17" s="2" t="s">
        <v>11</v>
      </c>
      <c r="H17" s="9">
        <v>63490.5</v>
      </c>
      <c r="I17" s="10">
        <v>1</v>
      </c>
    </row>
    <row r="18" spans="1:9" ht="12.75">
      <c r="A18" s="2" t="s">
        <v>19</v>
      </c>
      <c r="B18" s="6">
        <v>0.59</v>
      </c>
      <c r="C18" s="6">
        <v>0.789</v>
      </c>
      <c r="D18" s="6">
        <v>0.707783</v>
      </c>
      <c r="E18" s="2" t="s">
        <v>10</v>
      </c>
      <c r="F18" s="9">
        <v>3703769.86</v>
      </c>
      <c r="G18" s="2" t="s">
        <v>11</v>
      </c>
      <c r="H18" s="9">
        <v>2621466.51</v>
      </c>
      <c r="I18" s="10">
        <v>332</v>
      </c>
    </row>
    <row r="19" spans="1:9" ht="12.75">
      <c r="A19" s="2" t="s">
        <v>19</v>
      </c>
      <c r="B19" s="6">
        <v>0.632</v>
      </c>
      <c r="C19" s="6">
        <v>0.793</v>
      </c>
      <c r="D19" s="6">
        <v>0.732845</v>
      </c>
      <c r="E19" s="2" t="s">
        <v>12</v>
      </c>
      <c r="F19" s="9">
        <v>8231000</v>
      </c>
      <c r="G19" s="2" t="s">
        <v>11</v>
      </c>
      <c r="H19" s="9">
        <v>6032054.83</v>
      </c>
      <c r="I19" s="10">
        <v>58</v>
      </c>
    </row>
    <row r="20" spans="1:9" ht="12.75">
      <c r="A20" s="2" t="s">
        <v>20</v>
      </c>
      <c r="B20" s="6">
        <v>0.651</v>
      </c>
      <c r="C20" s="6">
        <v>0.766</v>
      </c>
      <c r="D20" s="6">
        <v>0.723033</v>
      </c>
      <c r="E20" s="2" t="s">
        <v>10</v>
      </c>
      <c r="F20" s="9">
        <v>885240</v>
      </c>
      <c r="G20" s="2" t="s">
        <v>11</v>
      </c>
      <c r="H20" s="9">
        <v>640058.61</v>
      </c>
      <c r="I20" s="10">
        <v>62</v>
      </c>
    </row>
    <row r="21" spans="1:9" ht="12.75">
      <c r="A21" s="2" t="s">
        <v>20</v>
      </c>
      <c r="B21" s="6">
        <v>0.755</v>
      </c>
      <c r="C21" s="6">
        <v>0.755</v>
      </c>
      <c r="D21" s="6">
        <v>0.755</v>
      </c>
      <c r="E21" s="2" t="s">
        <v>12</v>
      </c>
      <c r="F21" s="9">
        <v>15760</v>
      </c>
      <c r="G21" s="2" t="s">
        <v>11</v>
      </c>
      <c r="H21" s="9">
        <v>11898.8</v>
      </c>
      <c r="I21" s="10">
        <v>1</v>
      </c>
    </row>
    <row r="22" spans="1:9" ht="12.75">
      <c r="A22" s="2" t="s">
        <v>21</v>
      </c>
      <c r="B22" s="6">
        <v>0.721</v>
      </c>
      <c r="C22" s="6">
        <v>0.721</v>
      </c>
      <c r="D22" s="6">
        <v>0.721</v>
      </c>
      <c r="E22" s="2" t="s">
        <v>10</v>
      </c>
      <c r="F22" s="9">
        <v>10000</v>
      </c>
      <c r="G22" s="2" t="s">
        <v>11</v>
      </c>
      <c r="H22" s="9">
        <v>7210</v>
      </c>
      <c r="I22" s="10">
        <v>1</v>
      </c>
    </row>
    <row r="23" spans="1:9" ht="12.75">
      <c r="A23" s="2" t="s">
        <v>22</v>
      </c>
      <c r="B23" s="6">
        <v>0.66</v>
      </c>
      <c r="C23" s="6">
        <v>0.66</v>
      </c>
      <c r="D23" s="6">
        <v>0.66</v>
      </c>
      <c r="E23" s="2" t="s">
        <v>10</v>
      </c>
      <c r="F23" s="9">
        <v>20680</v>
      </c>
      <c r="G23" s="2" t="s">
        <v>11</v>
      </c>
      <c r="H23" s="9">
        <v>13648.8</v>
      </c>
      <c r="I23" s="10">
        <v>2</v>
      </c>
    </row>
    <row r="24" spans="1:9" ht="12.75">
      <c r="A24" s="2" t="s">
        <v>23</v>
      </c>
      <c r="B24" s="6">
        <v>0.581</v>
      </c>
      <c r="C24" s="6">
        <v>0.769</v>
      </c>
      <c r="D24" s="6">
        <v>0.72076</v>
      </c>
      <c r="E24" s="2" t="s">
        <v>10</v>
      </c>
      <c r="F24" s="9">
        <v>4303340</v>
      </c>
      <c r="G24" s="2" t="s">
        <v>11</v>
      </c>
      <c r="H24" s="9">
        <v>3101676.9</v>
      </c>
      <c r="I24" s="10">
        <v>276</v>
      </c>
    </row>
    <row r="25" spans="1:9" ht="12.75">
      <c r="A25" s="2" t="s">
        <v>23</v>
      </c>
      <c r="B25" s="6">
        <v>0.675</v>
      </c>
      <c r="C25" s="6">
        <v>0.74</v>
      </c>
      <c r="D25" s="6">
        <v>0.692651</v>
      </c>
      <c r="E25" s="2" t="s">
        <v>12</v>
      </c>
      <c r="F25" s="9">
        <v>50010</v>
      </c>
      <c r="G25" s="2" t="s">
        <v>11</v>
      </c>
      <c r="H25" s="9">
        <v>34639.48</v>
      </c>
      <c r="I25" s="10">
        <v>3</v>
      </c>
    </row>
    <row r="26" spans="1:9" ht="12.75">
      <c r="A26" s="2" t="s">
        <v>24</v>
      </c>
      <c r="B26" s="6">
        <v>0.99</v>
      </c>
      <c r="C26" s="6">
        <v>1.1</v>
      </c>
      <c r="D26" s="6">
        <v>1.097504</v>
      </c>
      <c r="E26" s="2" t="s">
        <v>12</v>
      </c>
      <c r="F26" s="9">
        <v>14325</v>
      </c>
      <c r="G26" s="2" t="s">
        <v>11</v>
      </c>
      <c r="H26" s="9">
        <v>15721.75</v>
      </c>
      <c r="I26" s="10">
        <v>3</v>
      </c>
    </row>
    <row r="27" spans="1:9" ht="12.75">
      <c r="A27" s="2" t="s">
        <v>25</v>
      </c>
      <c r="B27" s="6">
        <v>0.655</v>
      </c>
      <c r="C27" s="6">
        <v>0.655</v>
      </c>
      <c r="D27" s="6">
        <v>0.655</v>
      </c>
      <c r="E27" s="2" t="s">
        <v>10</v>
      </c>
      <c r="F27" s="9">
        <v>20000</v>
      </c>
      <c r="G27" s="2" t="s">
        <v>11</v>
      </c>
      <c r="H27" s="9">
        <v>13100</v>
      </c>
      <c r="I27" s="10">
        <v>1</v>
      </c>
    </row>
    <row r="28" spans="1:9" ht="12.75">
      <c r="A28" s="2" t="s">
        <v>25</v>
      </c>
      <c r="B28" s="6">
        <v>0.55</v>
      </c>
      <c r="C28" s="6">
        <v>0.8</v>
      </c>
      <c r="D28" s="6">
        <v>0.680658</v>
      </c>
      <c r="E28" s="2" t="s">
        <v>12</v>
      </c>
      <c r="F28" s="9">
        <v>125937371.74</v>
      </c>
      <c r="G28" s="2" t="s">
        <v>11</v>
      </c>
      <c r="H28" s="9">
        <v>85720361.07</v>
      </c>
      <c r="I28" s="10">
        <v>268</v>
      </c>
    </row>
    <row r="29" spans="1:9" ht="12.75">
      <c r="A29" s="2" t="s">
        <v>25</v>
      </c>
      <c r="B29" s="6">
        <v>0.55</v>
      </c>
      <c r="C29" s="6">
        <v>0.687</v>
      </c>
      <c r="D29" s="6">
        <v>0.613163</v>
      </c>
      <c r="E29" s="2" t="s">
        <v>26</v>
      </c>
      <c r="F29" s="9">
        <v>43809814.68</v>
      </c>
      <c r="G29" s="2" t="s">
        <v>11</v>
      </c>
      <c r="H29" s="9">
        <v>26862585.72</v>
      </c>
      <c r="I29" s="10">
        <v>34</v>
      </c>
    </row>
    <row r="30" spans="1:9" ht="12.75">
      <c r="A30" s="2" t="s">
        <v>27</v>
      </c>
      <c r="B30" s="6">
        <v>8.4</v>
      </c>
      <c r="C30" s="6">
        <v>8.4</v>
      </c>
      <c r="D30" s="6">
        <v>8.4</v>
      </c>
      <c r="E30" s="2" t="s">
        <v>10</v>
      </c>
      <c r="F30" s="9">
        <v>500</v>
      </c>
      <c r="G30" s="2" t="s">
        <v>11</v>
      </c>
      <c r="H30" s="9">
        <v>4200</v>
      </c>
      <c r="I30" s="10">
        <v>1</v>
      </c>
    </row>
    <row r="31" spans="1:9" ht="12.75">
      <c r="A31" s="2" t="s">
        <v>28</v>
      </c>
      <c r="B31" s="6">
        <v>0.649</v>
      </c>
      <c r="C31" s="6">
        <v>0.76</v>
      </c>
      <c r="D31" s="6">
        <v>0.742137</v>
      </c>
      <c r="E31" s="2" t="s">
        <v>12</v>
      </c>
      <c r="F31" s="9">
        <v>1634200</v>
      </c>
      <c r="G31" s="2" t="s">
        <v>11</v>
      </c>
      <c r="H31" s="9">
        <v>1212801.26</v>
      </c>
      <c r="I31" s="10">
        <v>25</v>
      </c>
    </row>
    <row r="32" spans="1:9" ht="12.75">
      <c r="A32" s="2" t="s">
        <v>29</v>
      </c>
      <c r="B32" s="6">
        <v>0.643</v>
      </c>
      <c r="C32" s="6">
        <v>0.72</v>
      </c>
      <c r="D32" s="6">
        <v>0.672416</v>
      </c>
      <c r="E32" s="2" t="s">
        <v>10</v>
      </c>
      <c r="F32" s="9">
        <v>126340</v>
      </c>
      <c r="G32" s="2" t="s">
        <v>11</v>
      </c>
      <c r="H32" s="9">
        <v>84953.12</v>
      </c>
      <c r="I32" s="10">
        <v>9</v>
      </c>
    </row>
    <row r="33" spans="1:9" ht="12.75">
      <c r="A33" s="2" t="s">
        <v>30</v>
      </c>
      <c r="B33" s="6">
        <v>0.675</v>
      </c>
      <c r="C33" s="6">
        <v>0.716</v>
      </c>
      <c r="D33" s="6">
        <v>0.691621</v>
      </c>
      <c r="E33" s="2" t="s">
        <v>10</v>
      </c>
      <c r="F33" s="9">
        <v>37000</v>
      </c>
      <c r="G33" s="2" t="s">
        <v>11</v>
      </c>
      <c r="H33" s="9">
        <v>25590</v>
      </c>
      <c r="I33" s="10">
        <v>2</v>
      </c>
    </row>
    <row r="34" spans="1:9" ht="12.75">
      <c r="A34" s="2" t="s">
        <v>30</v>
      </c>
      <c r="B34" s="6">
        <v>0.64</v>
      </c>
      <c r="C34" s="6">
        <v>0.765</v>
      </c>
      <c r="D34" s="6">
        <v>0.723715</v>
      </c>
      <c r="E34" s="2" t="s">
        <v>12</v>
      </c>
      <c r="F34" s="9">
        <v>8143600</v>
      </c>
      <c r="G34" s="2" t="s">
        <v>11</v>
      </c>
      <c r="H34" s="9">
        <v>5893653.57</v>
      </c>
      <c r="I34" s="10">
        <v>76</v>
      </c>
    </row>
    <row r="35" spans="1:9" ht="12.75">
      <c r="A35" s="2" t="s">
        <v>31</v>
      </c>
      <c r="B35" s="6">
        <v>0.68</v>
      </c>
      <c r="C35" s="6">
        <v>0.68</v>
      </c>
      <c r="D35" s="6">
        <v>0.68</v>
      </c>
      <c r="E35" s="2" t="s">
        <v>12</v>
      </c>
      <c r="F35" s="9">
        <v>26700</v>
      </c>
      <c r="G35" s="2" t="s">
        <v>11</v>
      </c>
      <c r="H35" s="9">
        <v>18156</v>
      </c>
      <c r="I35" s="10">
        <v>1</v>
      </c>
    </row>
    <row r="36" spans="1:9" ht="12.75">
      <c r="A36" s="2" t="s">
        <v>32</v>
      </c>
      <c r="B36" s="6">
        <v>0.619</v>
      </c>
      <c r="C36" s="6">
        <v>0.85</v>
      </c>
      <c r="D36" s="6">
        <v>0.754225</v>
      </c>
      <c r="E36" s="2" t="s">
        <v>10</v>
      </c>
      <c r="F36" s="9">
        <v>2415310</v>
      </c>
      <c r="G36" s="2" t="s">
        <v>11</v>
      </c>
      <c r="H36" s="9">
        <v>1821687.62</v>
      </c>
      <c r="I36" s="10">
        <v>115</v>
      </c>
    </row>
    <row r="37" spans="1:9" ht="12.75">
      <c r="A37" s="2" t="s">
        <v>32</v>
      </c>
      <c r="B37" s="6">
        <v>0.75</v>
      </c>
      <c r="C37" s="6">
        <v>0.75</v>
      </c>
      <c r="D37" s="6">
        <v>0.75</v>
      </c>
      <c r="E37" s="2" t="s">
        <v>12</v>
      </c>
      <c r="F37" s="9">
        <v>222320</v>
      </c>
      <c r="G37" s="2" t="s">
        <v>11</v>
      </c>
      <c r="H37" s="9">
        <v>166740</v>
      </c>
      <c r="I37" s="10">
        <v>7</v>
      </c>
    </row>
    <row r="38" spans="1:9" ht="12.75">
      <c r="A38" s="2" t="s">
        <v>33</v>
      </c>
      <c r="B38" s="6">
        <v>0.651</v>
      </c>
      <c r="C38" s="6">
        <v>0.747</v>
      </c>
      <c r="D38" s="6">
        <v>0.710404</v>
      </c>
      <c r="E38" s="2" t="s">
        <v>10</v>
      </c>
      <c r="F38" s="9">
        <v>207600</v>
      </c>
      <c r="G38" s="2" t="s">
        <v>11</v>
      </c>
      <c r="H38" s="9">
        <v>147479.88</v>
      </c>
      <c r="I38" s="10">
        <v>12</v>
      </c>
    </row>
    <row r="39" spans="1:9" ht="12.75">
      <c r="A39" s="2" t="s">
        <v>34</v>
      </c>
      <c r="B39" s="6">
        <v>0.606</v>
      </c>
      <c r="C39" s="6">
        <v>0.76</v>
      </c>
      <c r="D39" s="6">
        <v>0.67322</v>
      </c>
      <c r="E39" s="2" t="s">
        <v>10</v>
      </c>
      <c r="F39" s="9">
        <v>371380</v>
      </c>
      <c r="G39" s="2" t="s">
        <v>11</v>
      </c>
      <c r="H39" s="9">
        <v>250020.48</v>
      </c>
      <c r="I39" s="10">
        <v>25</v>
      </c>
    </row>
    <row r="40" spans="1:9" ht="12.75">
      <c r="A40" s="2" t="s">
        <v>35</v>
      </c>
      <c r="B40" s="6">
        <v>0.561</v>
      </c>
      <c r="C40" s="6">
        <v>0.707</v>
      </c>
      <c r="D40" s="6">
        <v>0.658927</v>
      </c>
      <c r="E40" s="2" t="s">
        <v>10</v>
      </c>
      <c r="F40" s="9">
        <v>1188750</v>
      </c>
      <c r="G40" s="2" t="s">
        <v>11</v>
      </c>
      <c r="H40" s="9">
        <v>783299.76</v>
      </c>
      <c r="I40" s="10">
        <v>75</v>
      </c>
    </row>
    <row r="41" spans="1:9" ht="12.75">
      <c r="A41" s="2" t="s">
        <v>35</v>
      </c>
      <c r="B41" s="6">
        <v>0.665</v>
      </c>
      <c r="C41" s="6">
        <v>0.755</v>
      </c>
      <c r="D41" s="6">
        <v>0.717773</v>
      </c>
      <c r="E41" s="2" t="s">
        <v>12</v>
      </c>
      <c r="F41" s="9">
        <v>821920</v>
      </c>
      <c r="G41" s="2" t="s">
        <v>11</v>
      </c>
      <c r="H41" s="9">
        <v>589952</v>
      </c>
      <c r="I41" s="10">
        <v>15</v>
      </c>
    </row>
    <row r="42" spans="1:9" ht="12.75">
      <c r="A42" s="2" t="s">
        <v>36</v>
      </c>
      <c r="B42" s="6">
        <v>0.581</v>
      </c>
      <c r="C42" s="6">
        <v>0.738</v>
      </c>
      <c r="D42" s="6">
        <v>0.654234</v>
      </c>
      <c r="E42" s="2" t="s">
        <v>10</v>
      </c>
      <c r="F42" s="9">
        <v>5652610</v>
      </c>
      <c r="G42" s="2" t="s">
        <v>11</v>
      </c>
      <c r="H42" s="9">
        <v>3698131.91</v>
      </c>
      <c r="I42" s="10">
        <v>337</v>
      </c>
    </row>
    <row r="43" spans="1:9" ht="12.75">
      <c r="A43" s="2" t="s">
        <v>36</v>
      </c>
      <c r="B43" s="6">
        <v>0.642</v>
      </c>
      <c r="C43" s="6">
        <v>0.66</v>
      </c>
      <c r="D43" s="6">
        <v>0.656747</v>
      </c>
      <c r="E43" s="2" t="s">
        <v>12</v>
      </c>
      <c r="F43" s="9">
        <v>24240</v>
      </c>
      <c r="G43" s="2" t="s">
        <v>11</v>
      </c>
      <c r="H43" s="9">
        <v>15919.56</v>
      </c>
      <c r="I43" s="10">
        <v>2</v>
      </c>
    </row>
    <row r="44" spans="1:9" ht="12.75">
      <c r="A44" s="2" t="s">
        <v>36</v>
      </c>
      <c r="B44" s="6">
        <v>0.682</v>
      </c>
      <c r="C44" s="6">
        <v>0.682</v>
      </c>
      <c r="D44" s="6">
        <v>0.682</v>
      </c>
      <c r="E44" s="2" t="s">
        <v>37</v>
      </c>
      <c r="F44" s="9">
        <v>25000</v>
      </c>
      <c r="G44" s="2" t="s">
        <v>11</v>
      </c>
      <c r="H44" s="9">
        <v>17050</v>
      </c>
      <c r="I44" s="10">
        <v>1</v>
      </c>
    </row>
    <row r="45" spans="1:9" ht="12.75">
      <c r="A45" s="2" t="s">
        <v>38</v>
      </c>
      <c r="B45" s="6">
        <v>0.251</v>
      </c>
      <c r="C45" s="6">
        <v>0.75</v>
      </c>
      <c r="D45" s="6">
        <v>0.673901</v>
      </c>
      <c r="E45" s="2" t="s">
        <v>10</v>
      </c>
      <c r="F45" s="9">
        <v>761020</v>
      </c>
      <c r="G45" s="2" t="s">
        <v>11</v>
      </c>
      <c r="H45" s="9">
        <v>512852.46</v>
      </c>
      <c r="I45" s="10">
        <v>39</v>
      </c>
    </row>
    <row r="46" spans="1:9" ht="12.75">
      <c r="A46" s="2" t="s">
        <v>39</v>
      </c>
      <c r="B46" s="6">
        <v>0.607</v>
      </c>
      <c r="C46" s="6">
        <v>0.722</v>
      </c>
      <c r="D46" s="6">
        <v>0.673195</v>
      </c>
      <c r="E46" s="2" t="s">
        <v>10</v>
      </c>
      <c r="F46" s="9">
        <v>1366100</v>
      </c>
      <c r="G46" s="2" t="s">
        <v>11</v>
      </c>
      <c r="H46" s="9">
        <v>919652.62</v>
      </c>
      <c r="I46" s="10">
        <v>79</v>
      </c>
    </row>
    <row r="47" spans="1:9" ht="12.75">
      <c r="A47" s="2" t="s">
        <v>40</v>
      </c>
      <c r="B47" s="6">
        <v>0.625</v>
      </c>
      <c r="C47" s="6">
        <v>0.76</v>
      </c>
      <c r="D47" s="6">
        <v>0.681921</v>
      </c>
      <c r="E47" s="2" t="s">
        <v>10</v>
      </c>
      <c r="F47" s="9">
        <v>5223089</v>
      </c>
      <c r="G47" s="2" t="s">
        <v>11</v>
      </c>
      <c r="H47" s="9">
        <v>3561735.62</v>
      </c>
      <c r="I47" s="10">
        <v>303</v>
      </c>
    </row>
    <row r="48" spans="1:9" ht="12.75">
      <c r="A48" s="2" t="s">
        <v>40</v>
      </c>
      <c r="B48" s="6">
        <v>0.67</v>
      </c>
      <c r="C48" s="6">
        <v>0.806</v>
      </c>
      <c r="D48" s="6">
        <v>0.735647</v>
      </c>
      <c r="E48" s="2" t="s">
        <v>12</v>
      </c>
      <c r="F48" s="9">
        <v>951120</v>
      </c>
      <c r="G48" s="2" t="s">
        <v>11</v>
      </c>
      <c r="H48" s="9">
        <v>699688.62</v>
      </c>
      <c r="I48" s="10">
        <v>11</v>
      </c>
    </row>
    <row r="49" spans="1:9" ht="12.75">
      <c r="A49" s="2" t="s">
        <v>41</v>
      </c>
      <c r="B49" s="6">
        <v>0.617</v>
      </c>
      <c r="C49" s="6">
        <v>0.765</v>
      </c>
      <c r="D49" s="6">
        <v>0.667076</v>
      </c>
      <c r="E49" s="2" t="s">
        <v>10</v>
      </c>
      <c r="F49" s="9">
        <v>1055420</v>
      </c>
      <c r="G49" s="2" t="s">
        <v>11</v>
      </c>
      <c r="H49" s="9">
        <v>704046.13</v>
      </c>
      <c r="I49" s="10">
        <v>68</v>
      </c>
    </row>
    <row r="50" spans="1:9" ht="12.75">
      <c r="A50" s="2" t="s">
        <v>41</v>
      </c>
      <c r="B50" s="6">
        <v>0.77</v>
      </c>
      <c r="C50" s="6">
        <v>0.77</v>
      </c>
      <c r="D50" s="6">
        <v>0.77</v>
      </c>
      <c r="E50" s="2" t="s">
        <v>12</v>
      </c>
      <c r="F50" s="9">
        <v>8780</v>
      </c>
      <c r="G50" s="2" t="s">
        <v>11</v>
      </c>
      <c r="H50" s="9">
        <v>6760.6</v>
      </c>
      <c r="I50" s="10">
        <v>1</v>
      </c>
    </row>
    <row r="51" spans="1:9" ht="12.75">
      <c r="A51" s="2" t="s">
        <v>42</v>
      </c>
      <c r="B51" s="6">
        <v>0.59</v>
      </c>
      <c r="C51" s="6">
        <v>0.71</v>
      </c>
      <c r="D51" s="6">
        <v>0.650371</v>
      </c>
      <c r="E51" s="2" t="s">
        <v>10</v>
      </c>
      <c r="F51" s="9">
        <v>1135760.58</v>
      </c>
      <c r="G51" s="2" t="s">
        <v>11</v>
      </c>
      <c r="H51" s="9">
        <v>738665.83</v>
      </c>
      <c r="I51" s="10">
        <v>74</v>
      </c>
    </row>
    <row r="52" spans="1:9" ht="12.75">
      <c r="A52" s="2" t="s">
        <v>43</v>
      </c>
      <c r="B52" s="6">
        <v>0.622</v>
      </c>
      <c r="C52" s="6">
        <v>0.663</v>
      </c>
      <c r="D52" s="6">
        <v>0.643101</v>
      </c>
      <c r="E52" s="2" t="s">
        <v>10</v>
      </c>
      <c r="F52" s="9">
        <v>104420</v>
      </c>
      <c r="G52" s="2" t="s">
        <v>11</v>
      </c>
      <c r="H52" s="9">
        <v>67152.64</v>
      </c>
      <c r="I52" s="10">
        <v>5</v>
      </c>
    </row>
    <row r="53" spans="1:9" ht="12.75">
      <c r="A53" s="2" t="s">
        <v>44</v>
      </c>
      <c r="B53" s="6">
        <v>0.55</v>
      </c>
      <c r="C53" s="6">
        <v>0.765</v>
      </c>
      <c r="D53" s="6">
        <v>0.658038</v>
      </c>
      <c r="E53" s="2" t="s">
        <v>10</v>
      </c>
      <c r="F53" s="9">
        <v>10943320</v>
      </c>
      <c r="G53" s="2" t="s">
        <v>11</v>
      </c>
      <c r="H53" s="9">
        <v>7201131.09</v>
      </c>
      <c r="I53" s="10">
        <v>675</v>
      </c>
    </row>
    <row r="54" spans="1:9" ht="12.75">
      <c r="A54" s="2" t="s">
        <v>44</v>
      </c>
      <c r="B54" s="6">
        <v>0.623</v>
      </c>
      <c r="C54" s="6">
        <v>0.725</v>
      </c>
      <c r="D54" s="6">
        <v>0.680998</v>
      </c>
      <c r="E54" s="2" t="s">
        <v>12</v>
      </c>
      <c r="F54" s="9">
        <v>556360</v>
      </c>
      <c r="G54" s="2" t="s">
        <v>11</v>
      </c>
      <c r="H54" s="9">
        <v>378880.09</v>
      </c>
      <c r="I54" s="10">
        <v>14</v>
      </c>
    </row>
    <row r="55" spans="1:9" ht="12.75">
      <c r="A55" s="2" t="s">
        <v>44</v>
      </c>
      <c r="B55" s="6">
        <v>0.698</v>
      </c>
      <c r="C55" s="6">
        <v>0.698</v>
      </c>
      <c r="D55" s="6">
        <v>0.698</v>
      </c>
      <c r="E55" s="2" t="s">
        <v>37</v>
      </c>
      <c r="F55" s="9">
        <v>25000</v>
      </c>
      <c r="G55" s="2" t="s">
        <v>11</v>
      </c>
      <c r="H55" s="9">
        <v>17450</v>
      </c>
      <c r="I55" s="10">
        <v>1</v>
      </c>
    </row>
    <row r="56" spans="1:9" ht="12.75">
      <c r="A56" s="2" t="s">
        <v>45</v>
      </c>
      <c r="B56" s="6">
        <v>0.313</v>
      </c>
      <c r="C56" s="6">
        <v>0.86</v>
      </c>
      <c r="D56" s="6">
        <v>0.716247</v>
      </c>
      <c r="E56" s="2" t="s">
        <v>10</v>
      </c>
      <c r="F56" s="9">
        <v>39357400.8</v>
      </c>
      <c r="G56" s="2" t="s">
        <v>11</v>
      </c>
      <c r="H56" s="9">
        <v>28189632.6</v>
      </c>
      <c r="I56" s="10">
        <v>2179</v>
      </c>
    </row>
    <row r="57" spans="1:9" ht="12.75">
      <c r="A57" s="2" t="s">
        <v>45</v>
      </c>
      <c r="B57" s="6">
        <v>0.63</v>
      </c>
      <c r="C57" s="6">
        <v>0.8</v>
      </c>
      <c r="D57" s="6">
        <v>0.704416</v>
      </c>
      <c r="E57" s="2" t="s">
        <v>12</v>
      </c>
      <c r="F57" s="9">
        <v>718300</v>
      </c>
      <c r="G57" s="2" t="s">
        <v>11</v>
      </c>
      <c r="H57" s="9">
        <v>505982.54</v>
      </c>
      <c r="I57" s="10">
        <v>23</v>
      </c>
    </row>
    <row r="58" spans="1:9" ht="12.75">
      <c r="A58" s="2" t="s">
        <v>45</v>
      </c>
      <c r="B58" s="6">
        <v>0.708</v>
      </c>
      <c r="C58" s="6">
        <v>0.725</v>
      </c>
      <c r="D58" s="6">
        <v>0.718767</v>
      </c>
      <c r="E58" s="2" t="s">
        <v>37</v>
      </c>
      <c r="F58" s="9">
        <v>86000</v>
      </c>
      <c r="G58" s="2" t="s">
        <v>11</v>
      </c>
      <c r="H58" s="9">
        <v>61814</v>
      </c>
      <c r="I58" s="10">
        <v>4</v>
      </c>
    </row>
    <row r="59" spans="1:9" ht="12.75">
      <c r="A59" s="2" t="s">
        <v>46</v>
      </c>
      <c r="B59" s="6">
        <v>0.66</v>
      </c>
      <c r="C59" s="6">
        <v>0.72</v>
      </c>
      <c r="D59" s="6">
        <v>0.685714</v>
      </c>
      <c r="E59" s="2" t="s">
        <v>10</v>
      </c>
      <c r="F59" s="9">
        <v>14000</v>
      </c>
      <c r="G59" s="2" t="s">
        <v>11</v>
      </c>
      <c r="H59" s="9">
        <v>9600</v>
      </c>
      <c r="I59" s="10">
        <v>2</v>
      </c>
    </row>
    <row r="60" spans="1:9" ht="12.75">
      <c r="A60" s="2" t="s">
        <v>47</v>
      </c>
      <c r="B60" s="6">
        <v>0.588</v>
      </c>
      <c r="C60" s="6">
        <v>0.787</v>
      </c>
      <c r="D60" s="6">
        <v>0.704295</v>
      </c>
      <c r="E60" s="2" t="s">
        <v>10</v>
      </c>
      <c r="F60" s="9">
        <v>7423870</v>
      </c>
      <c r="G60" s="2" t="s">
        <v>11</v>
      </c>
      <c r="H60" s="9">
        <v>5228598.68</v>
      </c>
      <c r="I60" s="10">
        <v>491</v>
      </c>
    </row>
    <row r="61" spans="1:9" ht="12.75">
      <c r="A61" s="2" t="s">
        <v>47</v>
      </c>
      <c r="B61" s="6">
        <v>0.673</v>
      </c>
      <c r="C61" s="6">
        <v>0.772</v>
      </c>
      <c r="D61" s="6">
        <v>0.732937</v>
      </c>
      <c r="E61" s="2" t="s">
        <v>12</v>
      </c>
      <c r="F61" s="9">
        <v>1129640</v>
      </c>
      <c r="G61" s="2" t="s">
        <v>11</v>
      </c>
      <c r="H61" s="9">
        <v>827955.73</v>
      </c>
      <c r="I61" s="10">
        <v>22</v>
      </c>
    </row>
    <row r="62" spans="1:9" ht="12.75">
      <c r="A62" s="2" t="s">
        <v>48</v>
      </c>
      <c r="B62" s="6">
        <v>0.719</v>
      </c>
      <c r="C62" s="6">
        <v>0.735</v>
      </c>
      <c r="D62" s="6">
        <v>0.727</v>
      </c>
      <c r="E62" s="2" t="s">
        <v>10</v>
      </c>
      <c r="F62" s="9">
        <v>30000</v>
      </c>
      <c r="G62" s="2" t="s">
        <v>11</v>
      </c>
      <c r="H62" s="9">
        <v>21810</v>
      </c>
      <c r="I62" s="10">
        <v>2</v>
      </c>
    </row>
    <row r="63" spans="1:9" ht="12.75">
      <c r="A63" s="2" t="s">
        <v>48</v>
      </c>
      <c r="B63" s="6">
        <v>0.631</v>
      </c>
      <c r="C63" s="6">
        <v>0.759</v>
      </c>
      <c r="D63" s="6">
        <v>0.686338</v>
      </c>
      <c r="E63" s="2" t="s">
        <v>10</v>
      </c>
      <c r="F63" s="9">
        <v>574540</v>
      </c>
      <c r="G63" s="2" t="s">
        <v>49</v>
      </c>
      <c r="H63" s="9">
        <v>394328.7</v>
      </c>
      <c r="I63" s="10">
        <v>29</v>
      </c>
    </row>
    <row r="64" spans="1:9" ht="12.75">
      <c r="A64" s="2" t="s">
        <v>48</v>
      </c>
      <c r="B64" s="6">
        <v>0.745</v>
      </c>
      <c r="C64" s="6">
        <v>0.745</v>
      </c>
      <c r="D64" s="6">
        <v>0.745</v>
      </c>
      <c r="E64" s="2" t="s">
        <v>12</v>
      </c>
      <c r="F64" s="9">
        <v>92060</v>
      </c>
      <c r="G64" s="2" t="s">
        <v>49</v>
      </c>
      <c r="H64" s="9">
        <v>68584.7</v>
      </c>
      <c r="I64" s="10">
        <v>2</v>
      </c>
    </row>
    <row r="65" spans="1:9" ht="12.75">
      <c r="A65" s="2" t="s">
        <v>50</v>
      </c>
      <c r="B65" s="6">
        <v>0.58</v>
      </c>
      <c r="C65" s="6">
        <v>0.748</v>
      </c>
      <c r="D65" s="6">
        <v>0.641615</v>
      </c>
      <c r="E65" s="2" t="s">
        <v>10</v>
      </c>
      <c r="F65" s="9">
        <v>205020</v>
      </c>
      <c r="G65" s="2" t="s">
        <v>11</v>
      </c>
      <c r="H65" s="9">
        <v>131544</v>
      </c>
      <c r="I65" s="10">
        <v>14</v>
      </c>
    </row>
    <row r="66" spans="1:9" ht="12.75">
      <c r="A66" s="2" t="s">
        <v>50</v>
      </c>
      <c r="B66" s="6">
        <v>0.5649</v>
      </c>
      <c r="C66" s="6">
        <v>0.81</v>
      </c>
      <c r="D66" s="6">
        <v>0.665184</v>
      </c>
      <c r="E66" s="2" t="s">
        <v>12</v>
      </c>
      <c r="F66" s="9">
        <v>10349883</v>
      </c>
      <c r="G66" s="2" t="s">
        <v>11</v>
      </c>
      <c r="H66" s="9">
        <v>6884580.23</v>
      </c>
      <c r="I66" s="10">
        <v>52</v>
      </c>
    </row>
    <row r="67" spans="1:9" ht="12.75">
      <c r="A67" s="2" t="s">
        <v>51</v>
      </c>
      <c r="B67" s="6">
        <v>0.57</v>
      </c>
      <c r="C67" s="6">
        <v>0.74</v>
      </c>
      <c r="D67" s="6">
        <v>0.652463</v>
      </c>
      <c r="E67" s="2" t="s">
        <v>10</v>
      </c>
      <c r="F67" s="9">
        <v>1458040</v>
      </c>
      <c r="G67" s="2" t="s">
        <v>11</v>
      </c>
      <c r="H67" s="9">
        <v>951318</v>
      </c>
      <c r="I67" s="10">
        <v>70</v>
      </c>
    </row>
    <row r="68" spans="1:9" ht="12.75">
      <c r="A68" s="2" t="s">
        <v>51</v>
      </c>
      <c r="B68" s="6">
        <v>0.6</v>
      </c>
      <c r="C68" s="6">
        <v>0.81</v>
      </c>
      <c r="D68" s="6">
        <v>0.756686</v>
      </c>
      <c r="E68" s="2" t="s">
        <v>12</v>
      </c>
      <c r="F68" s="9">
        <v>34873580</v>
      </c>
      <c r="G68" s="2" t="s">
        <v>11</v>
      </c>
      <c r="H68" s="9">
        <v>26388361.05</v>
      </c>
      <c r="I68" s="10">
        <v>132</v>
      </c>
    </row>
    <row r="69" spans="1:9" ht="12.75">
      <c r="A69" s="2" t="s">
        <v>52</v>
      </c>
      <c r="B69" s="6">
        <v>0.765</v>
      </c>
      <c r="C69" s="6">
        <v>0.765</v>
      </c>
      <c r="D69" s="6">
        <v>0.765</v>
      </c>
      <c r="E69" s="2" t="s">
        <v>10</v>
      </c>
      <c r="F69" s="9">
        <v>71340</v>
      </c>
      <c r="G69" s="2" t="s">
        <v>11</v>
      </c>
      <c r="H69" s="9">
        <v>54575.1</v>
      </c>
      <c r="I69" s="10">
        <v>1</v>
      </c>
    </row>
    <row r="70" spans="1:9" ht="12.75">
      <c r="A70" s="2" t="s">
        <v>53</v>
      </c>
      <c r="B70" s="6">
        <v>0.692</v>
      </c>
      <c r="C70" s="6">
        <v>0.705</v>
      </c>
      <c r="D70" s="6">
        <v>0.699722</v>
      </c>
      <c r="E70" s="2" t="s">
        <v>10</v>
      </c>
      <c r="F70" s="9">
        <v>119000</v>
      </c>
      <c r="G70" s="2" t="s">
        <v>11</v>
      </c>
      <c r="H70" s="9">
        <v>83267</v>
      </c>
      <c r="I70" s="10">
        <v>5</v>
      </c>
    </row>
    <row r="71" spans="1:9" ht="12.75">
      <c r="A71" s="2" t="s">
        <v>53</v>
      </c>
      <c r="B71" s="6">
        <v>0.71</v>
      </c>
      <c r="C71" s="6">
        <v>0.715</v>
      </c>
      <c r="D71" s="6">
        <v>0.712575</v>
      </c>
      <c r="E71" s="2" t="s">
        <v>12</v>
      </c>
      <c r="F71" s="9">
        <v>52100</v>
      </c>
      <c r="G71" s="2" t="s">
        <v>11</v>
      </c>
      <c r="H71" s="9">
        <v>37125.2</v>
      </c>
      <c r="I71" s="10">
        <v>2</v>
      </c>
    </row>
    <row r="72" spans="1:9" ht="12.75">
      <c r="A72" s="2" t="s">
        <v>54</v>
      </c>
      <c r="B72" s="6">
        <v>0.629</v>
      </c>
      <c r="C72" s="6">
        <v>0.629</v>
      </c>
      <c r="D72" s="6">
        <v>0.629</v>
      </c>
      <c r="E72" s="2" t="s">
        <v>10</v>
      </c>
      <c r="F72" s="9">
        <v>15000</v>
      </c>
      <c r="G72" s="2" t="s">
        <v>11</v>
      </c>
      <c r="H72" s="9">
        <v>9435</v>
      </c>
      <c r="I72" s="10">
        <v>1</v>
      </c>
    </row>
    <row r="73" spans="1:9" ht="12.75">
      <c r="A73" s="2" t="s">
        <v>55</v>
      </c>
      <c r="B73" s="6">
        <v>0.644</v>
      </c>
      <c r="C73" s="6">
        <v>0.775</v>
      </c>
      <c r="D73" s="6">
        <v>0.728021</v>
      </c>
      <c r="E73" s="2" t="s">
        <v>10</v>
      </c>
      <c r="F73" s="9">
        <v>993700</v>
      </c>
      <c r="G73" s="2" t="s">
        <v>11</v>
      </c>
      <c r="H73" s="9">
        <v>723434.87</v>
      </c>
      <c r="I73" s="10">
        <v>55</v>
      </c>
    </row>
    <row r="74" spans="1:9" ht="12.75">
      <c r="A74" s="2" t="s">
        <v>55</v>
      </c>
      <c r="B74" s="6">
        <v>0.775</v>
      </c>
      <c r="C74" s="6">
        <v>0.775</v>
      </c>
      <c r="D74" s="6">
        <v>0.775</v>
      </c>
      <c r="E74" s="2" t="s">
        <v>12</v>
      </c>
      <c r="F74" s="9">
        <v>24520</v>
      </c>
      <c r="G74" s="2" t="s">
        <v>11</v>
      </c>
      <c r="H74" s="9">
        <v>19003</v>
      </c>
      <c r="I74" s="10">
        <v>1</v>
      </c>
    </row>
    <row r="75" spans="1:9" ht="12.75">
      <c r="A75" s="2" t="s">
        <v>56</v>
      </c>
      <c r="B75" s="6">
        <v>0.611</v>
      </c>
      <c r="C75" s="6">
        <v>0.743</v>
      </c>
      <c r="D75" s="6">
        <v>0.666749</v>
      </c>
      <c r="E75" s="2" t="s">
        <v>10</v>
      </c>
      <c r="F75" s="9">
        <v>771400</v>
      </c>
      <c r="G75" s="2" t="s">
        <v>11</v>
      </c>
      <c r="H75" s="9">
        <v>514330.2</v>
      </c>
      <c r="I75" s="10">
        <v>53</v>
      </c>
    </row>
    <row r="76" spans="1:9" ht="12.75">
      <c r="A76" s="2" t="s">
        <v>57</v>
      </c>
      <c r="B76" s="6">
        <v>0.64</v>
      </c>
      <c r="C76" s="6">
        <v>0.721</v>
      </c>
      <c r="D76" s="6">
        <v>0.67042</v>
      </c>
      <c r="E76" s="2" t="s">
        <v>10</v>
      </c>
      <c r="F76" s="9">
        <v>107000</v>
      </c>
      <c r="G76" s="2" t="s">
        <v>11</v>
      </c>
      <c r="H76" s="9">
        <v>71735</v>
      </c>
      <c r="I76" s="10">
        <v>5</v>
      </c>
    </row>
    <row r="77" spans="1:9" ht="12.75">
      <c r="A77" s="2" t="s">
        <v>58</v>
      </c>
      <c r="B77" s="6">
        <v>0.615</v>
      </c>
      <c r="C77" s="6">
        <v>0.746</v>
      </c>
      <c r="D77" s="6">
        <v>0.68222</v>
      </c>
      <c r="E77" s="2" t="s">
        <v>10</v>
      </c>
      <c r="F77" s="9">
        <v>629460</v>
      </c>
      <c r="G77" s="2" t="s">
        <v>11</v>
      </c>
      <c r="H77" s="9">
        <v>429430.64</v>
      </c>
      <c r="I77" s="10">
        <v>33</v>
      </c>
    </row>
    <row r="78" spans="1:9" ht="12.75">
      <c r="A78" s="2" t="s">
        <v>59</v>
      </c>
      <c r="B78" s="6">
        <v>0.613</v>
      </c>
      <c r="C78" s="6">
        <v>0.768</v>
      </c>
      <c r="D78" s="6">
        <v>0.676626</v>
      </c>
      <c r="E78" s="2" t="s">
        <v>10</v>
      </c>
      <c r="F78" s="9">
        <v>185540</v>
      </c>
      <c r="G78" s="2" t="s">
        <v>11</v>
      </c>
      <c r="H78" s="9">
        <v>125541.34</v>
      </c>
      <c r="I78" s="10">
        <v>11</v>
      </c>
    </row>
    <row r="79" spans="1:9" ht="12.75">
      <c r="A79" s="2" t="s">
        <v>60</v>
      </c>
      <c r="B79" s="6">
        <v>0.66</v>
      </c>
      <c r="C79" s="6">
        <v>0.712</v>
      </c>
      <c r="D79" s="6">
        <v>0.685888</v>
      </c>
      <c r="E79" s="2" t="s">
        <v>10</v>
      </c>
      <c r="F79" s="9">
        <v>99000</v>
      </c>
      <c r="G79" s="2" t="s">
        <v>11</v>
      </c>
      <c r="H79" s="9">
        <v>67903</v>
      </c>
      <c r="I79" s="10">
        <v>4</v>
      </c>
    </row>
    <row r="80" spans="1:9" s="5" customFormat="1" ht="12.75">
      <c r="A80" s="3" t="s">
        <v>61</v>
      </c>
      <c r="B80" s="7"/>
      <c r="C80" s="7"/>
      <c r="D80" s="7"/>
      <c r="E80" s="4"/>
      <c r="F80" s="11">
        <v>55372680</v>
      </c>
      <c r="G80" s="4"/>
      <c r="H80" s="11">
        <v>34410493.23</v>
      </c>
      <c r="I80" s="12">
        <v>3575</v>
      </c>
    </row>
    <row r="81" spans="1:9" ht="12.75">
      <c r="A81" s="2" t="s">
        <v>62</v>
      </c>
      <c r="B81" s="6">
        <v>0.387</v>
      </c>
      <c r="C81" s="6">
        <v>0.71</v>
      </c>
      <c r="D81" s="6">
        <v>0.586232</v>
      </c>
      <c r="E81" s="2" t="s">
        <v>10</v>
      </c>
      <c r="F81" s="9">
        <v>44619960</v>
      </c>
      <c r="G81" s="2" t="s">
        <v>11</v>
      </c>
      <c r="H81" s="9">
        <v>26157655.1</v>
      </c>
      <c r="I81" s="10">
        <v>3420</v>
      </c>
    </row>
    <row r="82" spans="1:9" ht="12.75">
      <c r="A82" s="2" t="s">
        <v>62</v>
      </c>
      <c r="B82" s="6">
        <v>0.2705</v>
      </c>
      <c r="C82" s="6">
        <v>0.725</v>
      </c>
      <c r="D82" s="6">
        <v>0.769894</v>
      </c>
      <c r="E82" s="2" t="s">
        <v>12</v>
      </c>
      <c r="F82" s="9">
        <v>10606560</v>
      </c>
      <c r="G82" s="2" t="s">
        <v>11</v>
      </c>
      <c r="H82" s="9">
        <v>8165932.69</v>
      </c>
      <c r="I82" s="10">
        <v>150</v>
      </c>
    </row>
    <row r="83" spans="1:9" ht="12.75">
      <c r="A83" s="2" t="s">
        <v>63</v>
      </c>
      <c r="B83" s="6">
        <v>0.575</v>
      </c>
      <c r="C83" s="6">
        <v>0.575</v>
      </c>
      <c r="D83" s="6">
        <v>0.575</v>
      </c>
      <c r="E83" s="2" t="s">
        <v>10</v>
      </c>
      <c r="F83" s="9">
        <v>4000</v>
      </c>
      <c r="G83" s="2" t="s">
        <v>11</v>
      </c>
      <c r="H83" s="9">
        <v>2300</v>
      </c>
      <c r="I83" s="10">
        <v>1</v>
      </c>
    </row>
    <row r="84" spans="1:9" ht="12.75">
      <c r="A84" s="2" t="s">
        <v>63</v>
      </c>
      <c r="B84" s="6">
        <v>0.575</v>
      </c>
      <c r="C84" s="6">
        <v>0.6</v>
      </c>
      <c r="D84" s="6">
        <v>0.593368</v>
      </c>
      <c r="E84" s="2" t="s">
        <v>12</v>
      </c>
      <c r="F84" s="9">
        <v>98540</v>
      </c>
      <c r="G84" s="2" t="s">
        <v>11</v>
      </c>
      <c r="H84" s="9">
        <v>58470.5</v>
      </c>
      <c r="I84" s="10">
        <v>2</v>
      </c>
    </row>
    <row r="85" spans="1:9" ht="12.75">
      <c r="A85" s="2" t="s">
        <v>64</v>
      </c>
      <c r="B85" s="6">
        <v>0.587</v>
      </c>
      <c r="C85" s="6">
        <v>0.587</v>
      </c>
      <c r="D85" s="6">
        <v>0.587</v>
      </c>
      <c r="E85" s="2" t="s">
        <v>10</v>
      </c>
      <c r="F85" s="9">
        <v>22420</v>
      </c>
      <c r="G85" s="2" t="s">
        <v>11</v>
      </c>
      <c r="H85" s="9">
        <v>13160.54</v>
      </c>
      <c r="I85" s="10">
        <v>1</v>
      </c>
    </row>
    <row r="86" spans="1:9" ht="12.75">
      <c r="A86" s="2" t="s">
        <v>65</v>
      </c>
      <c r="B86" s="6">
        <v>0.612</v>
      </c>
      <c r="C86" s="6">
        <v>0.612</v>
      </c>
      <c r="D86" s="6">
        <v>0.612</v>
      </c>
      <c r="E86" s="2" t="s">
        <v>10</v>
      </c>
      <c r="F86" s="9">
        <v>21200</v>
      </c>
      <c r="G86" s="2" t="s">
        <v>11</v>
      </c>
      <c r="H86" s="9">
        <v>12974.4</v>
      </c>
      <c r="I86" s="10">
        <v>1</v>
      </c>
    </row>
    <row r="87" spans="1:9" s="5" customFormat="1" ht="12.75">
      <c r="A87" s="3" t="s">
        <v>66</v>
      </c>
      <c r="B87" s="7"/>
      <c r="C87" s="7"/>
      <c r="D87" s="7"/>
      <c r="E87" s="4"/>
      <c r="F87" s="11">
        <v>11998693</v>
      </c>
      <c r="G87" s="4"/>
      <c r="H87" s="11">
        <v>7466752.67</v>
      </c>
      <c r="I87" s="12">
        <v>69</v>
      </c>
    </row>
    <row r="88" spans="1:9" ht="12.75">
      <c r="A88" s="2" t="s">
        <v>67</v>
      </c>
      <c r="B88" s="6">
        <v>0.67</v>
      </c>
      <c r="C88" s="6">
        <v>0.76</v>
      </c>
      <c r="D88" s="6">
        <v>0.698834</v>
      </c>
      <c r="E88" s="2" t="s">
        <v>12</v>
      </c>
      <c r="F88" s="9">
        <v>72100</v>
      </c>
      <c r="G88" s="2" t="s">
        <v>11</v>
      </c>
      <c r="H88" s="9">
        <v>50386</v>
      </c>
      <c r="I88" s="10">
        <v>2</v>
      </c>
    </row>
    <row r="89" spans="1:9" ht="12.75">
      <c r="A89" s="2" t="s">
        <v>68</v>
      </c>
      <c r="B89" s="6">
        <v>0.523</v>
      </c>
      <c r="C89" s="6">
        <v>0.562</v>
      </c>
      <c r="D89" s="6">
        <v>0.551337</v>
      </c>
      <c r="E89" s="2" t="s">
        <v>10</v>
      </c>
      <c r="F89" s="9">
        <v>151080</v>
      </c>
      <c r="G89" s="2" t="s">
        <v>11</v>
      </c>
      <c r="H89" s="9">
        <v>83296</v>
      </c>
      <c r="I89" s="10">
        <v>14</v>
      </c>
    </row>
    <row r="90" spans="1:9" ht="12.75">
      <c r="A90" s="2" t="s">
        <v>68</v>
      </c>
      <c r="B90" s="6">
        <v>0.6</v>
      </c>
      <c r="C90" s="6">
        <v>0.66</v>
      </c>
      <c r="D90" s="6">
        <v>0.63</v>
      </c>
      <c r="E90" s="2" t="s">
        <v>12</v>
      </c>
      <c r="F90" s="9">
        <v>13240</v>
      </c>
      <c r="G90" s="2" t="s">
        <v>11</v>
      </c>
      <c r="H90" s="9">
        <v>8341.2</v>
      </c>
      <c r="I90" s="10">
        <v>2</v>
      </c>
    </row>
    <row r="91" spans="1:9" ht="12.75">
      <c r="A91" s="2" t="s">
        <v>69</v>
      </c>
      <c r="B91" s="6">
        <v>0.68</v>
      </c>
      <c r="C91" s="6">
        <v>0.705</v>
      </c>
      <c r="D91" s="6">
        <v>0.691586</v>
      </c>
      <c r="E91" s="2" t="s">
        <v>10</v>
      </c>
      <c r="F91" s="9">
        <v>58000</v>
      </c>
      <c r="G91" s="2" t="s">
        <v>11</v>
      </c>
      <c r="H91" s="9">
        <v>40112</v>
      </c>
      <c r="I91" s="10">
        <v>4</v>
      </c>
    </row>
    <row r="92" spans="1:9" ht="12.75">
      <c r="A92" s="2" t="s">
        <v>69</v>
      </c>
      <c r="B92" s="6">
        <v>0.63</v>
      </c>
      <c r="C92" s="6">
        <v>0.755</v>
      </c>
      <c r="D92" s="6">
        <v>0.649978</v>
      </c>
      <c r="E92" s="2" t="s">
        <v>12</v>
      </c>
      <c r="F92" s="9">
        <v>8694273</v>
      </c>
      <c r="G92" s="2" t="s">
        <v>11</v>
      </c>
      <c r="H92" s="9">
        <v>5651090.47</v>
      </c>
      <c r="I92" s="10">
        <v>46</v>
      </c>
    </row>
    <row r="93" spans="1:9" ht="12.75">
      <c r="A93" s="2" t="s">
        <v>70</v>
      </c>
      <c r="B93" s="6">
        <v>0.5427</v>
      </c>
      <c r="C93" s="6">
        <v>0.5427</v>
      </c>
      <c r="D93" s="6">
        <v>0.5427</v>
      </c>
      <c r="E93" s="2" t="s">
        <v>12</v>
      </c>
      <c r="F93" s="9">
        <v>3010000</v>
      </c>
      <c r="G93" s="2" t="s">
        <v>11</v>
      </c>
      <c r="H93" s="9">
        <v>1633527</v>
      </c>
      <c r="I93" s="10">
        <v>1</v>
      </c>
    </row>
    <row r="94" spans="1:9" ht="12.75">
      <c r="A94" s="23" t="s">
        <v>152</v>
      </c>
      <c r="B94" s="24"/>
      <c r="C94" s="24"/>
      <c r="D94" s="25"/>
      <c r="E94" s="24"/>
      <c r="F94" s="19">
        <v>4598705</v>
      </c>
      <c r="G94" s="18"/>
      <c r="H94" s="19">
        <v>5643872.54</v>
      </c>
      <c r="I94" s="20">
        <v>85</v>
      </c>
    </row>
    <row r="95" spans="1:9" s="5" customFormat="1" ht="12.75">
      <c r="A95" s="3" t="s">
        <v>71</v>
      </c>
      <c r="B95" s="7"/>
      <c r="C95" s="7"/>
      <c r="D95" s="7"/>
      <c r="E95" s="4"/>
      <c r="F95" s="11">
        <v>152540</v>
      </c>
      <c r="G95" s="4"/>
      <c r="H95" s="11">
        <v>249780.06</v>
      </c>
      <c r="I95" s="12">
        <v>16</v>
      </c>
    </row>
    <row r="96" spans="1:9" ht="12.75">
      <c r="A96" s="2" t="s">
        <v>72</v>
      </c>
      <c r="B96" s="6">
        <v>1.432</v>
      </c>
      <c r="C96" s="6">
        <v>2.2</v>
      </c>
      <c r="D96" s="6">
        <v>2.021597</v>
      </c>
      <c r="E96" s="2" t="s">
        <v>10</v>
      </c>
      <c r="F96" s="9">
        <v>14400</v>
      </c>
      <c r="G96" s="2" t="s">
        <v>11</v>
      </c>
      <c r="H96" s="9">
        <v>29111</v>
      </c>
      <c r="I96" s="10">
        <v>6</v>
      </c>
    </row>
    <row r="97" spans="1:9" ht="12.75">
      <c r="A97" s="2" t="s">
        <v>72</v>
      </c>
      <c r="B97" s="6">
        <v>1.1289</v>
      </c>
      <c r="C97" s="6">
        <v>2.3</v>
      </c>
      <c r="D97" s="6">
        <v>1.900032</v>
      </c>
      <c r="E97" s="2" t="s">
        <v>12</v>
      </c>
      <c r="F97" s="9">
        <v>94140</v>
      </c>
      <c r="G97" s="2" t="s">
        <v>11</v>
      </c>
      <c r="H97" s="9">
        <v>178869.06</v>
      </c>
      <c r="I97" s="10">
        <v>4</v>
      </c>
    </row>
    <row r="98" spans="1:9" ht="12.75">
      <c r="A98" s="2" t="s">
        <v>73</v>
      </c>
      <c r="B98" s="6">
        <v>0.95</v>
      </c>
      <c r="C98" s="6">
        <v>0.95</v>
      </c>
      <c r="D98" s="6">
        <v>0.95</v>
      </c>
      <c r="E98" s="2" t="s">
        <v>10</v>
      </c>
      <c r="F98" s="9">
        <v>44000</v>
      </c>
      <c r="G98" s="2" t="s">
        <v>11</v>
      </c>
      <c r="H98" s="9">
        <v>41800</v>
      </c>
      <c r="I98" s="10">
        <v>6</v>
      </c>
    </row>
    <row r="99" spans="1:9" s="5" customFormat="1" ht="12.75">
      <c r="A99" s="3" t="s">
        <v>74</v>
      </c>
      <c r="B99" s="7"/>
      <c r="C99" s="7"/>
      <c r="D99" s="7"/>
      <c r="E99" s="4"/>
      <c r="F99" s="11">
        <v>3661510</v>
      </c>
      <c r="G99" s="4"/>
      <c r="H99" s="11">
        <v>4557496.91</v>
      </c>
      <c r="I99" s="12">
        <v>31</v>
      </c>
    </row>
    <row r="100" spans="1:9" ht="12.75">
      <c r="A100" s="2" t="s">
        <v>75</v>
      </c>
      <c r="B100" s="6">
        <v>1.65</v>
      </c>
      <c r="C100" s="6">
        <v>3.8</v>
      </c>
      <c r="D100" s="6">
        <v>2.839064</v>
      </c>
      <c r="E100" s="2" t="s">
        <v>10</v>
      </c>
      <c r="F100" s="9">
        <v>17860</v>
      </c>
      <c r="G100" s="2" t="s">
        <v>11</v>
      </c>
      <c r="H100" s="9">
        <v>50705.7</v>
      </c>
      <c r="I100" s="10">
        <v>8</v>
      </c>
    </row>
    <row r="101" spans="1:9" ht="12.75">
      <c r="A101" s="2" t="s">
        <v>75</v>
      </c>
      <c r="B101" s="6">
        <v>0.7</v>
      </c>
      <c r="C101" s="6">
        <v>3.8</v>
      </c>
      <c r="D101" s="6">
        <v>3.19702</v>
      </c>
      <c r="E101" s="2" t="s">
        <v>12</v>
      </c>
      <c r="F101" s="9">
        <v>297830</v>
      </c>
      <c r="G101" s="2" t="s">
        <v>11</v>
      </c>
      <c r="H101" s="9">
        <v>952168.64</v>
      </c>
      <c r="I101" s="10">
        <v>19</v>
      </c>
    </row>
    <row r="102" spans="1:9" ht="12.75">
      <c r="A102" s="2" t="s">
        <v>76</v>
      </c>
      <c r="B102" s="6">
        <v>0.56</v>
      </c>
      <c r="C102" s="6">
        <v>0.585</v>
      </c>
      <c r="D102" s="6">
        <v>0.574507</v>
      </c>
      <c r="E102" s="2" t="s">
        <v>12</v>
      </c>
      <c r="F102" s="9">
        <v>45820</v>
      </c>
      <c r="G102" s="2" t="s">
        <v>11</v>
      </c>
      <c r="H102" s="9">
        <v>26323.95</v>
      </c>
      <c r="I102" s="10">
        <v>3</v>
      </c>
    </row>
    <row r="103" spans="1:9" ht="12.75">
      <c r="A103" s="2" t="s">
        <v>77</v>
      </c>
      <c r="B103" s="6">
        <v>1.0692</v>
      </c>
      <c r="C103" s="6">
        <v>1.0692</v>
      </c>
      <c r="D103" s="6">
        <v>1.069181</v>
      </c>
      <c r="E103" s="2" t="s">
        <v>26</v>
      </c>
      <c r="F103" s="9">
        <v>3300000</v>
      </c>
      <c r="G103" s="2" t="s">
        <v>11</v>
      </c>
      <c r="H103" s="9">
        <v>3528298.62</v>
      </c>
      <c r="I103" s="10">
        <v>1</v>
      </c>
    </row>
    <row r="104" spans="1:9" s="5" customFormat="1" ht="12.75">
      <c r="A104" s="3" t="s">
        <v>78</v>
      </c>
      <c r="B104" s="7"/>
      <c r="C104" s="7"/>
      <c r="D104" s="7"/>
      <c r="E104" s="4"/>
      <c r="F104" s="11">
        <v>545955</v>
      </c>
      <c r="G104" s="4"/>
      <c r="H104" s="11">
        <v>746935.17</v>
      </c>
      <c r="I104" s="12">
        <v>26</v>
      </c>
    </row>
    <row r="105" spans="1:9" ht="12.75">
      <c r="A105" s="2" t="s">
        <v>79</v>
      </c>
      <c r="B105" s="6">
        <v>0.9</v>
      </c>
      <c r="C105" s="6">
        <v>1.85</v>
      </c>
      <c r="D105" s="6">
        <v>1.285585</v>
      </c>
      <c r="E105" s="2" t="s">
        <v>10</v>
      </c>
      <c r="F105" s="9">
        <v>31635</v>
      </c>
      <c r="G105" s="2" t="s">
        <v>11</v>
      </c>
      <c r="H105" s="9">
        <v>40669.51</v>
      </c>
      <c r="I105" s="10">
        <v>9</v>
      </c>
    </row>
    <row r="106" spans="1:9" ht="12.75">
      <c r="A106" s="2" t="s">
        <v>80</v>
      </c>
      <c r="B106" s="6">
        <v>1.32</v>
      </c>
      <c r="C106" s="6">
        <v>1.392</v>
      </c>
      <c r="D106" s="6">
        <v>1.349926</v>
      </c>
      <c r="E106" s="2" t="s">
        <v>10</v>
      </c>
      <c r="F106" s="9">
        <v>47000</v>
      </c>
      <c r="G106" s="2" t="s">
        <v>11</v>
      </c>
      <c r="H106" s="9">
        <v>63446.56</v>
      </c>
      <c r="I106" s="10">
        <v>5</v>
      </c>
    </row>
    <row r="107" spans="1:9" ht="12.75">
      <c r="A107" s="2" t="s">
        <v>80</v>
      </c>
      <c r="B107" s="6">
        <v>1.28</v>
      </c>
      <c r="C107" s="6">
        <v>1.4134</v>
      </c>
      <c r="D107" s="6">
        <v>1.375543</v>
      </c>
      <c r="E107" s="2" t="s">
        <v>12</v>
      </c>
      <c r="F107" s="9">
        <v>467320</v>
      </c>
      <c r="G107" s="2" t="s">
        <v>11</v>
      </c>
      <c r="H107" s="9">
        <v>642819.1</v>
      </c>
      <c r="I107" s="10">
        <v>12</v>
      </c>
    </row>
    <row r="108" spans="1:9" s="5" customFormat="1" ht="12.75">
      <c r="A108" s="3" t="s">
        <v>81</v>
      </c>
      <c r="B108" s="7"/>
      <c r="C108" s="7"/>
      <c r="D108" s="7"/>
      <c r="E108" s="4"/>
      <c r="F108" s="11">
        <v>238700</v>
      </c>
      <c r="G108" s="4"/>
      <c r="H108" s="11">
        <v>89660.4</v>
      </c>
      <c r="I108" s="12">
        <v>12</v>
      </c>
    </row>
    <row r="109" spans="1:9" ht="12.75">
      <c r="A109" s="2" t="s">
        <v>82</v>
      </c>
      <c r="B109" s="6">
        <v>0.3</v>
      </c>
      <c r="C109" s="6">
        <v>0.3881</v>
      </c>
      <c r="D109" s="6">
        <v>0.367411</v>
      </c>
      <c r="E109" s="2" t="s">
        <v>10</v>
      </c>
      <c r="F109" s="9">
        <v>209440</v>
      </c>
      <c r="G109" s="2" t="s">
        <v>11</v>
      </c>
      <c r="H109" s="9">
        <v>76950.62</v>
      </c>
      <c r="I109" s="10">
        <v>11</v>
      </c>
    </row>
    <row r="110" spans="1:9" ht="12.75">
      <c r="A110" s="2" t="s">
        <v>83</v>
      </c>
      <c r="B110" s="6">
        <v>0.4344</v>
      </c>
      <c r="C110" s="6">
        <v>0.4344</v>
      </c>
      <c r="D110" s="6">
        <v>0.434373</v>
      </c>
      <c r="E110" s="2" t="s">
        <v>10</v>
      </c>
      <c r="F110" s="9">
        <v>29260</v>
      </c>
      <c r="G110" s="2" t="s">
        <v>11</v>
      </c>
      <c r="H110" s="9">
        <v>12709.78</v>
      </c>
      <c r="I110" s="10">
        <v>1</v>
      </c>
    </row>
    <row r="111" spans="1:9" ht="12.75">
      <c r="A111" s="23" t="s">
        <v>153</v>
      </c>
      <c r="B111" s="24"/>
      <c r="C111" s="24"/>
      <c r="D111" s="25"/>
      <c r="E111" s="24"/>
      <c r="F111" s="19">
        <v>295117779</v>
      </c>
      <c r="G111" s="18"/>
      <c r="H111" s="19">
        <v>42458512.57</v>
      </c>
      <c r="I111" s="20">
        <v>27</v>
      </c>
    </row>
    <row r="112" spans="1:9" ht="12.75">
      <c r="A112" s="2" t="s">
        <v>84</v>
      </c>
      <c r="B112" s="6">
        <v>1.2</v>
      </c>
      <c r="C112" s="6">
        <v>5</v>
      </c>
      <c r="D112" s="6">
        <v>2.893981</v>
      </c>
      <c r="E112" s="2" t="s">
        <v>10</v>
      </c>
      <c r="F112" s="9">
        <v>54850</v>
      </c>
      <c r="G112" s="2" t="s">
        <v>11</v>
      </c>
      <c r="H112" s="9">
        <v>158734.86</v>
      </c>
      <c r="I112" s="10">
        <v>23</v>
      </c>
    </row>
    <row r="113" spans="1:9" ht="12.75">
      <c r="A113" s="2" t="s">
        <v>84</v>
      </c>
      <c r="B113" s="6">
        <v>3.221</v>
      </c>
      <c r="C113" s="6">
        <v>3.388</v>
      </c>
      <c r="D113" s="6">
        <v>3.322173</v>
      </c>
      <c r="E113" s="2" t="s">
        <v>12</v>
      </c>
      <c r="F113" s="9">
        <v>31420</v>
      </c>
      <c r="G113" s="2" t="s">
        <v>11</v>
      </c>
      <c r="H113" s="9">
        <v>104382.68</v>
      </c>
      <c r="I113" s="10">
        <v>2</v>
      </c>
    </row>
    <row r="114" spans="1:9" ht="12.75">
      <c r="A114" s="2" t="s">
        <v>85</v>
      </c>
      <c r="B114" s="6">
        <v>1.25</v>
      </c>
      <c r="C114" s="6">
        <v>1.25</v>
      </c>
      <c r="D114" s="6">
        <v>1.25</v>
      </c>
      <c r="E114" s="2" t="s">
        <v>12</v>
      </c>
      <c r="F114" s="9">
        <v>5320</v>
      </c>
      <c r="G114" s="2" t="s">
        <v>11</v>
      </c>
      <c r="H114" s="9">
        <v>6650</v>
      </c>
      <c r="I114" s="10">
        <v>1</v>
      </c>
    </row>
    <row r="115" spans="1:9" ht="12.75">
      <c r="A115" s="2" t="s">
        <v>86</v>
      </c>
      <c r="B115" s="6">
        <v>0.143</v>
      </c>
      <c r="C115" s="6">
        <v>0.143</v>
      </c>
      <c r="D115" s="6">
        <v>0.143</v>
      </c>
      <c r="E115" s="2" t="s">
        <v>10</v>
      </c>
      <c r="F115" s="9">
        <v>295026189</v>
      </c>
      <c r="G115" s="2" t="s">
        <v>11</v>
      </c>
      <c r="H115" s="9">
        <v>42188745.03</v>
      </c>
      <c r="I115" s="10">
        <v>1</v>
      </c>
    </row>
    <row r="116" spans="1:9" ht="12.75">
      <c r="A116" s="23" t="s">
        <v>154</v>
      </c>
      <c r="B116" s="24"/>
      <c r="C116" s="24"/>
      <c r="D116" s="25"/>
      <c r="E116" s="24"/>
      <c r="F116" s="19">
        <v>50844007.4</v>
      </c>
      <c r="G116" s="18"/>
      <c r="H116" s="19">
        <v>45088764.63</v>
      </c>
      <c r="I116" s="20">
        <v>176</v>
      </c>
    </row>
    <row r="117" spans="1:9" ht="12.75">
      <c r="A117" s="2" t="s">
        <v>87</v>
      </c>
      <c r="B117" s="6">
        <v>0.7</v>
      </c>
      <c r="C117" s="6">
        <v>1.04</v>
      </c>
      <c r="D117" s="6">
        <v>0.863103</v>
      </c>
      <c r="E117" s="2" t="s">
        <v>12</v>
      </c>
      <c r="F117" s="9">
        <v>271000</v>
      </c>
      <c r="G117" s="2" t="s">
        <v>11</v>
      </c>
      <c r="H117" s="9">
        <v>233900.96</v>
      </c>
      <c r="I117" s="10">
        <v>3</v>
      </c>
    </row>
    <row r="118" spans="1:9" ht="12.75">
      <c r="A118" s="2" t="s">
        <v>88</v>
      </c>
      <c r="B118" s="6">
        <v>1.0306</v>
      </c>
      <c r="C118" s="6">
        <v>1.0306</v>
      </c>
      <c r="D118" s="6">
        <v>1.030567</v>
      </c>
      <c r="E118" s="2" t="s">
        <v>12</v>
      </c>
      <c r="F118" s="9">
        <v>6000000</v>
      </c>
      <c r="G118" s="2" t="s">
        <v>11</v>
      </c>
      <c r="H118" s="9">
        <v>6183403.95</v>
      </c>
      <c r="I118" s="10">
        <v>1</v>
      </c>
    </row>
    <row r="119" spans="1:9" ht="12.75">
      <c r="A119" s="2" t="s">
        <v>89</v>
      </c>
      <c r="B119" s="6">
        <v>0.9437</v>
      </c>
      <c r="C119" s="6">
        <v>1.25</v>
      </c>
      <c r="D119" s="6">
        <v>1.074059</v>
      </c>
      <c r="E119" s="2" t="s">
        <v>12</v>
      </c>
      <c r="F119" s="9">
        <v>25955306.5</v>
      </c>
      <c r="G119" s="2" t="s">
        <v>11</v>
      </c>
      <c r="H119" s="9">
        <v>27877532.04</v>
      </c>
      <c r="I119" s="10">
        <v>31</v>
      </c>
    </row>
    <row r="120" spans="1:9" ht="12.75">
      <c r="A120" s="2" t="s">
        <v>90</v>
      </c>
      <c r="B120" s="6">
        <v>0.64</v>
      </c>
      <c r="C120" s="6">
        <v>0.64</v>
      </c>
      <c r="D120" s="6">
        <v>0.64</v>
      </c>
      <c r="E120" s="2" t="s">
        <v>12</v>
      </c>
      <c r="F120" s="9">
        <v>124860</v>
      </c>
      <c r="G120" s="2" t="s">
        <v>11</v>
      </c>
      <c r="H120" s="9">
        <v>79783.5</v>
      </c>
      <c r="I120" s="10">
        <v>1</v>
      </c>
    </row>
    <row r="121" spans="1:9" ht="12.75">
      <c r="A121" s="2" t="s">
        <v>91</v>
      </c>
      <c r="B121" s="6">
        <v>0.4</v>
      </c>
      <c r="C121" s="6">
        <v>0.655</v>
      </c>
      <c r="D121" s="6">
        <v>0.627046</v>
      </c>
      <c r="E121" s="2" t="s">
        <v>12</v>
      </c>
      <c r="F121" s="9">
        <v>747160</v>
      </c>
      <c r="G121" s="2" t="s">
        <v>11</v>
      </c>
      <c r="H121" s="9">
        <v>468503.9</v>
      </c>
      <c r="I121" s="10">
        <v>25</v>
      </c>
    </row>
    <row r="122" spans="1:9" ht="12.75">
      <c r="A122" s="2" t="s">
        <v>92</v>
      </c>
      <c r="B122" s="6">
        <v>0.46</v>
      </c>
      <c r="C122" s="6">
        <v>0.525</v>
      </c>
      <c r="D122" s="6">
        <v>0.496914</v>
      </c>
      <c r="E122" s="2" t="s">
        <v>12</v>
      </c>
      <c r="F122" s="9">
        <v>420920</v>
      </c>
      <c r="G122" s="2" t="s">
        <v>11</v>
      </c>
      <c r="H122" s="9">
        <v>209161.3</v>
      </c>
      <c r="I122" s="10">
        <v>2</v>
      </c>
    </row>
    <row r="123" spans="1:9" ht="12.75">
      <c r="A123" s="2" t="s">
        <v>93</v>
      </c>
      <c r="B123" s="6">
        <v>0.3</v>
      </c>
      <c r="C123" s="6">
        <v>0.573</v>
      </c>
      <c r="D123" s="6">
        <v>0.473144</v>
      </c>
      <c r="E123" s="2" t="s">
        <v>12</v>
      </c>
      <c r="F123" s="9">
        <v>15475296</v>
      </c>
      <c r="G123" s="2" t="s">
        <v>11</v>
      </c>
      <c r="H123" s="9">
        <v>7322052.91</v>
      </c>
      <c r="I123" s="10">
        <v>106</v>
      </c>
    </row>
    <row r="124" spans="1:9" ht="12.75">
      <c r="A124" s="2" t="s">
        <v>94</v>
      </c>
      <c r="B124" s="6">
        <v>1.4058</v>
      </c>
      <c r="C124" s="6">
        <v>1.492</v>
      </c>
      <c r="D124" s="6">
        <v>1.475952</v>
      </c>
      <c r="E124" s="2" t="s">
        <v>12</v>
      </c>
      <c r="F124" s="9">
        <v>1714309.4</v>
      </c>
      <c r="G124" s="2" t="s">
        <v>11</v>
      </c>
      <c r="H124" s="9">
        <v>2530239.82</v>
      </c>
      <c r="I124" s="10">
        <v>3</v>
      </c>
    </row>
    <row r="125" spans="1:9" ht="12.75">
      <c r="A125" s="2" t="s">
        <v>95</v>
      </c>
      <c r="B125" s="6">
        <v>1.322</v>
      </c>
      <c r="C125" s="6">
        <v>1.5325</v>
      </c>
      <c r="D125" s="6">
        <v>1.362772</v>
      </c>
      <c r="E125" s="2" t="s">
        <v>12</v>
      </c>
      <c r="F125" s="9">
        <v>135155.5</v>
      </c>
      <c r="G125" s="2" t="s">
        <v>11</v>
      </c>
      <c r="H125" s="9">
        <v>184186.25</v>
      </c>
      <c r="I125" s="10">
        <v>4</v>
      </c>
    </row>
    <row r="126" spans="1:9" ht="12.75">
      <c r="A126" s="26" t="s">
        <v>155</v>
      </c>
      <c r="B126" s="27"/>
      <c r="C126" s="27"/>
      <c r="D126" s="28"/>
      <c r="E126" s="27"/>
      <c r="F126" s="19">
        <v>595271.55</v>
      </c>
      <c r="G126" s="18"/>
      <c r="H126" s="19">
        <v>46780195.4</v>
      </c>
      <c r="I126" s="20">
        <v>1140</v>
      </c>
    </row>
    <row r="127" spans="1:9" s="5" customFormat="1" ht="12.75">
      <c r="A127" s="3" t="s">
        <v>96</v>
      </c>
      <c r="B127" s="7"/>
      <c r="C127" s="7"/>
      <c r="D127" s="7"/>
      <c r="E127" s="4"/>
      <c r="F127" s="11">
        <v>12679</v>
      </c>
      <c r="G127" s="4"/>
      <c r="H127" s="11">
        <v>38472146.25</v>
      </c>
      <c r="I127" s="12">
        <v>1074</v>
      </c>
    </row>
    <row r="128" spans="1:9" ht="12.75">
      <c r="A128" s="2" t="s">
        <v>97</v>
      </c>
      <c r="B128" s="6">
        <v>3484</v>
      </c>
      <c r="C128" s="6">
        <v>5192</v>
      </c>
      <c r="D128" s="6">
        <v>4088.3508</v>
      </c>
      <c r="E128" s="2" t="s">
        <v>12</v>
      </c>
      <c r="F128" s="9">
        <v>100</v>
      </c>
      <c r="G128" s="2" t="s">
        <v>98</v>
      </c>
      <c r="H128" s="9">
        <v>408835.08</v>
      </c>
      <c r="I128" s="10">
        <v>5</v>
      </c>
    </row>
    <row r="129" spans="1:9" ht="12.75">
      <c r="A129" s="2" t="s">
        <v>99</v>
      </c>
      <c r="B129" s="6">
        <v>2200</v>
      </c>
      <c r="C129" s="6">
        <v>3650</v>
      </c>
      <c r="D129" s="6">
        <v>2710</v>
      </c>
      <c r="E129" s="2" t="s">
        <v>10</v>
      </c>
      <c r="F129" s="9">
        <v>15</v>
      </c>
      <c r="G129" s="2" t="s">
        <v>98</v>
      </c>
      <c r="H129" s="9">
        <v>40650</v>
      </c>
      <c r="I129" s="10">
        <v>4</v>
      </c>
    </row>
    <row r="130" spans="1:9" ht="12.75">
      <c r="A130" s="2" t="s">
        <v>99</v>
      </c>
      <c r="B130" s="6">
        <v>875</v>
      </c>
      <c r="C130" s="6">
        <v>4402.67</v>
      </c>
      <c r="D130" s="6">
        <v>2843.886346</v>
      </c>
      <c r="E130" s="2" t="s">
        <v>12</v>
      </c>
      <c r="F130" s="9">
        <v>52</v>
      </c>
      <c r="G130" s="2" t="s">
        <v>98</v>
      </c>
      <c r="H130" s="9">
        <v>147882.09</v>
      </c>
      <c r="I130" s="10">
        <v>16</v>
      </c>
    </row>
    <row r="131" spans="1:9" ht="12.75">
      <c r="A131" s="2" t="s">
        <v>100</v>
      </c>
      <c r="B131" s="6">
        <v>1500</v>
      </c>
      <c r="C131" s="6">
        <v>2650</v>
      </c>
      <c r="D131" s="6">
        <v>2274.193548</v>
      </c>
      <c r="E131" s="2" t="s">
        <v>10</v>
      </c>
      <c r="F131" s="9">
        <v>31</v>
      </c>
      <c r="G131" s="2" t="s">
        <v>98</v>
      </c>
      <c r="H131" s="9">
        <v>70500</v>
      </c>
      <c r="I131" s="10">
        <v>11</v>
      </c>
    </row>
    <row r="132" spans="1:9" ht="12.75">
      <c r="A132" s="2" t="s">
        <v>100</v>
      </c>
      <c r="B132" s="6">
        <v>1870.5</v>
      </c>
      <c r="C132" s="6">
        <v>3771</v>
      </c>
      <c r="D132" s="6">
        <v>2434.780158</v>
      </c>
      <c r="E132" s="2" t="s">
        <v>12</v>
      </c>
      <c r="F132" s="9">
        <v>63</v>
      </c>
      <c r="G132" s="2" t="s">
        <v>98</v>
      </c>
      <c r="H132" s="9">
        <v>153391.15</v>
      </c>
      <c r="I132" s="10">
        <v>5</v>
      </c>
    </row>
    <row r="133" spans="1:9" ht="12.75">
      <c r="A133" s="2" t="s">
        <v>101</v>
      </c>
      <c r="B133" s="6">
        <v>1230</v>
      </c>
      <c r="C133" s="6">
        <v>8100</v>
      </c>
      <c r="D133" s="6">
        <v>3527.354714</v>
      </c>
      <c r="E133" s="2" t="s">
        <v>10</v>
      </c>
      <c r="F133" s="9">
        <v>5279</v>
      </c>
      <c r="G133" s="2" t="s">
        <v>98</v>
      </c>
      <c r="H133" s="9">
        <v>18620905.54</v>
      </c>
      <c r="I133" s="10">
        <v>682</v>
      </c>
    </row>
    <row r="134" spans="1:9" ht="12.75">
      <c r="A134" s="2" t="s">
        <v>101</v>
      </c>
      <c r="B134" s="6">
        <v>1001</v>
      </c>
      <c r="C134" s="6">
        <v>6963.2</v>
      </c>
      <c r="D134" s="6">
        <v>4221.458679</v>
      </c>
      <c r="E134" s="2" t="s">
        <v>12</v>
      </c>
      <c r="F134" s="9">
        <v>4126</v>
      </c>
      <c r="G134" s="2" t="s">
        <v>98</v>
      </c>
      <c r="H134" s="9">
        <v>17417738.51</v>
      </c>
      <c r="I134" s="10">
        <v>277</v>
      </c>
    </row>
    <row r="135" spans="1:9" ht="12.75">
      <c r="A135" s="2" t="s">
        <v>102</v>
      </c>
      <c r="B135" s="6">
        <v>584</v>
      </c>
      <c r="C135" s="6">
        <v>2400.36</v>
      </c>
      <c r="D135" s="6">
        <v>1531.16275</v>
      </c>
      <c r="E135" s="2" t="s">
        <v>10</v>
      </c>
      <c r="F135" s="9">
        <v>509</v>
      </c>
      <c r="G135" s="2" t="s">
        <v>98</v>
      </c>
      <c r="H135" s="9">
        <v>779361.84</v>
      </c>
      <c r="I135" s="10">
        <v>30</v>
      </c>
    </row>
    <row r="136" spans="1:9" ht="12.75">
      <c r="A136" s="2" t="s">
        <v>102</v>
      </c>
      <c r="B136" s="6">
        <v>801</v>
      </c>
      <c r="C136" s="6">
        <v>2367</v>
      </c>
      <c r="D136" s="6">
        <v>1700.481212</v>
      </c>
      <c r="E136" s="2" t="s">
        <v>12</v>
      </c>
      <c r="F136" s="9">
        <v>33</v>
      </c>
      <c r="G136" s="2" t="s">
        <v>98</v>
      </c>
      <c r="H136" s="9">
        <v>56115.88</v>
      </c>
      <c r="I136" s="10">
        <v>5</v>
      </c>
    </row>
    <row r="137" spans="1:9" ht="12.75">
      <c r="A137" s="2" t="s">
        <v>103</v>
      </c>
      <c r="B137" s="6">
        <v>4354</v>
      </c>
      <c r="C137" s="6">
        <v>4354</v>
      </c>
      <c r="D137" s="6">
        <v>4354</v>
      </c>
      <c r="E137" s="2" t="s">
        <v>10</v>
      </c>
      <c r="F137" s="9">
        <v>5</v>
      </c>
      <c r="G137" s="2" t="s">
        <v>98</v>
      </c>
      <c r="H137" s="9">
        <v>21770</v>
      </c>
      <c r="I137" s="10">
        <v>1</v>
      </c>
    </row>
    <row r="138" spans="1:9" ht="12.75">
      <c r="A138" s="2" t="s">
        <v>104</v>
      </c>
      <c r="B138" s="6">
        <v>250</v>
      </c>
      <c r="C138" s="6">
        <v>647.9</v>
      </c>
      <c r="D138" s="6">
        <v>501.135922</v>
      </c>
      <c r="E138" s="2" t="s">
        <v>10</v>
      </c>
      <c r="F138" s="9">
        <v>103</v>
      </c>
      <c r="G138" s="2" t="s">
        <v>98</v>
      </c>
      <c r="H138" s="9">
        <v>51617</v>
      </c>
      <c r="I138" s="10">
        <v>3</v>
      </c>
    </row>
    <row r="139" spans="1:9" ht="12.75">
      <c r="A139" s="2" t="s">
        <v>105</v>
      </c>
      <c r="B139" s="6">
        <v>225</v>
      </c>
      <c r="C139" s="6">
        <v>404</v>
      </c>
      <c r="D139" s="6">
        <v>296.950902</v>
      </c>
      <c r="E139" s="2" t="s">
        <v>10</v>
      </c>
      <c r="F139" s="9">
        <v>2227</v>
      </c>
      <c r="G139" s="2" t="s">
        <v>98</v>
      </c>
      <c r="H139" s="9">
        <v>661309.66</v>
      </c>
      <c r="I139" s="10">
        <v>30</v>
      </c>
    </row>
    <row r="140" spans="1:9" ht="12.75">
      <c r="A140" s="2" t="s">
        <v>105</v>
      </c>
      <c r="B140" s="6">
        <v>282</v>
      </c>
      <c r="C140" s="6">
        <v>324</v>
      </c>
      <c r="D140" s="6">
        <v>309.334558</v>
      </c>
      <c r="E140" s="2" t="s">
        <v>12</v>
      </c>
      <c r="F140" s="9">
        <v>136</v>
      </c>
      <c r="G140" s="2" t="s">
        <v>98</v>
      </c>
      <c r="H140" s="9">
        <v>42069.5</v>
      </c>
      <c r="I140" s="10">
        <v>5</v>
      </c>
    </row>
    <row r="141" spans="1:9" s="5" customFormat="1" ht="12.75">
      <c r="A141" s="3" t="s">
        <v>106</v>
      </c>
      <c r="B141" s="7"/>
      <c r="C141" s="7"/>
      <c r="D141" s="7"/>
      <c r="E141" s="4"/>
      <c r="F141" s="11">
        <v>582592.55</v>
      </c>
      <c r="G141" s="4"/>
      <c r="H141" s="11">
        <v>8308049.15</v>
      </c>
      <c r="I141" s="12">
        <v>66</v>
      </c>
    </row>
    <row r="142" spans="1:9" ht="12.75">
      <c r="A142" s="2" t="s">
        <v>107</v>
      </c>
      <c r="B142" s="6">
        <v>7.5</v>
      </c>
      <c r="C142" s="6">
        <v>8</v>
      </c>
      <c r="D142" s="6">
        <v>7.692307</v>
      </c>
      <c r="E142" s="2" t="s">
        <v>10</v>
      </c>
      <c r="F142" s="9">
        <v>325</v>
      </c>
      <c r="G142" s="2" t="s">
        <v>11</v>
      </c>
      <c r="H142" s="9">
        <v>2500</v>
      </c>
      <c r="I142" s="10">
        <v>2</v>
      </c>
    </row>
    <row r="143" spans="1:9" ht="12.75">
      <c r="A143" s="2" t="s">
        <v>108</v>
      </c>
      <c r="B143" s="6">
        <v>11.27</v>
      </c>
      <c r="C143" s="6">
        <v>16</v>
      </c>
      <c r="D143" s="6">
        <v>14.387753</v>
      </c>
      <c r="E143" s="2" t="s">
        <v>10</v>
      </c>
      <c r="F143" s="9">
        <v>237868</v>
      </c>
      <c r="G143" s="2" t="s">
        <v>11</v>
      </c>
      <c r="H143" s="9">
        <v>3422386.1</v>
      </c>
      <c r="I143" s="10">
        <v>12</v>
      </c>
    </row>
    <row r="144" spans="1:9" ht="12.75">
      <c r="A144" s="2" t="s">
        <v>108</v>
      </c>
      <c r="B144" s="6">
        <v>11.3841</v>
      </c>
      <c r="C144" s="6">
        <v>15.5</v>
      </c>
      <c r="D144" s="6">
        <v>14.064582</v>
      </c>
      <c r="E144" s="2" t="s">
        <v>12</v>
      </c>
      <c r="F144" s="9">
        <v>288915.55</v>
      </c>
      <c r="G144" s="2" t="s">
        <v>11</v>
      </c>
      <c r="H144" s="9">
        <v>4063476.46</v>
      </c>
      <c r="I144" s="10">
        <v>26</v>
      </c>
    </row>
    <row r="145" spans="1:9" ht="12.75">
      <c r="A145" s="2" t="s">
        <v>109</v>
      </c>
      <c r="B145" s="6">
        <v>17.3</v>
      </c>
      <c r="C145" s="6">
        <v>17.8</v>
      </c>
      <c r="D145" s="6">
        <v>17.614102</v>
      </c>
      <c r="E145" s="2" t="s">
        <v>10</v>
      </c>
      <c r="F145" s="9">
        <v>1794</v>
      </c>
      <c r="G145" s="2" t="s">
        <v>11</v>
      </c>
      <c r="H145" s="9">
        <v>31599.7</v>
      </c>
      <c r="I145" s="10">
        <v>5</v>
      </c>
    </row>
    <row r="146" spans="1:9" ht="12.75">
      <c r="A146" s="2" t="s">
        <v>110</v>
      </c>
      <c r="B146" s="6">
        <v>13</v>
      </c>
      <c r="C146" s="6">
        <v>14</v>
      </c>
      <c r="D146" s="6">
        <v>13.517988</v>
      </c>
      <c r="E146" s="2" t="s">
        <v>10</v>
      </c>
      <c r="F146" s="9">
        <v>2585</v>
      </c>
      <c r="G146" s="2" t="s">
        <v>11</v>
      </c>
      <c r="H146" s="9">
        <v>34944</v>
      </c>
      <c r="I146" s="10">
        <v>8</v>
      </c>
    </row>
    <row r="147" spans="1:9" ht="12.75">
      <c r="A147" s="2" t="s">
        <v>110</v>
      </c>
      <c r="B147" s="6">
        <v>7.3</v>
      </c>
      <c r="C147" s="6">
        <v>15</v>
      </c>
      <c r="D147" s="6">
        <v>14.737166</v>
      </c>
      <c r="E147" s="2" t="s">
        <v>12</v>
      </c>
      <c r="F147" s="9">
        <v>51105</v>
      </c>
      <c r="G147" s="2" t="s">
        <v>11</v>
      </c>
      <c r="H147" s="9">
        <v>753142.89</v>
      </c>
      <c r="I147" s="10">
        <v>13</v>
      </c>
    </row>
    <row r="148" spans="1:9" ht="12.75">
      <c r="A148" s="23" t="s">
        <v>156</v>
      </c>
      <c r="B148" s="24"/>
      <c r="C148" s="24"/>
      <c r="D148" s="25"/>
      <c r="E148" s="24"/>
      <c r="F148" s="19">
        <v>516888472.3</v>
      </c>
      <c r="G148" s="18"/>
      <c r="H148" s="19">
        <v>68507153.13</v>
      </c>
      <c r="I148" s="20">
        <v>120</v>
      </c>
    </row>
    <row r="149" spans="1:9" ht="12.75">
      <c r="A149" s="2" t="s">
        <v>111</v>
      </c>
      <c r="B149" s="6">
        <v>0.098</v>
      </c>
      <c r="C149" s="6">
        <v>0.34</v>
      </c>
      <c r="D149" s="6">
        <v>0.130747</v>
      </c>
      <c r="E149" s="2" t="s">
        <v>12</v>
      </c>
      <c r="F149" s="9">
        <v>516762822</v>
      </c>
      <c r="G149" s="2" t="s">
        <v>98</v>
      </c>
      <c r="H149" s="9">
        <v>67565282.14</v>
      </c>
      <c r="I149" s="10">
        <v>113</v>
      </c>
    </row>
    <row r="150" spans="1:9" ht="12.75">
      <c r="A150" s="2" t="s">
        <v>112</v>
      </c>
      <c r="B150" s="6">
        <v>9.6</v>
      </c>
      <c r="C150" s="6">
        <v>9.6</v>
      </c>
      <c r="D150" s="6">
        <v>9.6</v>
      </c>
      <c r="E150" s="2" t="s">
        <v>10</v>
      </c>
      <c r="F150" s="9">
        <v>9100</v>
      </c>
      <c r="G150" s="2" t="s">
        <v>11</v>
      </c>
      <c r="H150" s="9">
        <v>87360</v>
      </c>
      <c r="I150" s="10">
        <v>1</v>
      </c>
    </row>
    <row r="151" spans="1:9" ht="12.75">
      <c r="A151" s="2" t="s">
        <v>113</v>
      </c>
      <c r="B151" s="6">
        <v>5.769</v>
      </c>
      <c r="C151" s="6">
        <v>8.023</v>
      </c>
      <c r="D151" s="6">
        <v>7.000724</v>
      </c>
      <c r="E151" s="2" t="s">
        <v>12</v>
      </c>
      <c r="F151" s="9">
        <v>108834.3</v>
      </c>
      <c r="G151" s="2" t="s">
        <v>11</v>
      </c>
      <c r="H151" s="9">
        <v>761918.99</v>
      </c>
      <c r="I151" s="10">
        <v>5</v>
      </c>
    </row>
    <row r="152" spans="1:9" ht="12.75">
      <c r="A152" s="2" t="s">
        <v>114</v>
      </c>
      <c r="B152" s="6">
        <v>12</v>
      </c>
      <c r="C152" s="6">
        <v>12</v>
      </c>
      <c r="D152" s="6">
        <v>12</v>
      </c>
      <c r="E152" s="2" t="s">
        <v>12</v>
      </c>
      <c r="F152" s="9">
        <v>7716</v>
      </c>
      <c r="G152" s="2" t="s">
        <v>98</v>
      </c>
      <c r="H152" s="9">
        <v>92592</v>
      </c>
      <c r="I152" s="10">
        <v>1</v>
      </c>
    </row>
    <row r="153" spans="1:9" ht="12.75">
      <c r="A153" s="23" t="s">
        <v>157</v>
      </c>
      <c r="B153" s="24"/>
      <c r="C153" s="24"/>
      <c r="D153" s="25"/>
      <c r="E153" s="24"/>
      <c r="F153" s="19">
        <v>435</v>
      </c>
      <c r="G153" s="18"/>
      <c r="H153" s="19">
        <v>1095</v>
      </c>
      <c r="I153" s="20">
        <v>4</v>
      </c>
    </row>
    <row r="154" spans="1:9" s="5" customFormat="1" ht="12.75">
      <c r="A154" s="3" t="s">
        <v>115</v>
      </c>
      <c r="B154" s="7"/>
      <c r="C154" s="7"/>
      <c r="D154" s="7"/>
      <c r="E154" s="4"/>
      <c r="F154" s="11">
        <v>435</v>
      </c>
      <c r="G154" s="4"/>
      <c r="H154" s="11">
        <v>1095</v>
      </c>
      <c r="I154" s="12">
        <v>4</v>
      </c>
    </row>
    <row r="155" spans="1:9" ht="12.75">
      <c r="A155" s="2" t="s">
        <v>116</v>
      </c>
      <c r="B155" s="6">
        <v>2.5</v>
      </c>
      <c r="C155" s="6">
        <v>3</v>
      </c>
      <c r="D155" s="6">
        <v>2.647058</v>
      </c>
      <c r="E155" s="2" t="s">
        <v>10</v>
      </c>
      <c r="F155" s="9">
        <v>51</v>
      </c>
      <c r="G155" s="2" t="s">
        <v>11</v>
      </c>
      <c r="H155" s="9">
        <v>135</v>
      </c>
      <c r="I155" s="10">
        <v>3</v>
      </c>
    </row>
    <row r="156" spans="1:9" ht="12.75">
      <c r="A156" s="2" t="s">
        <v>116</v>
      </c>
      <c r="B156" s="6">
        <v>2.5</v>
      </c>
      <c r="C156" s="6">
        <v>2.5</v>
      </c>
      <c r="D156" s="6">
        <v>2.5</v>
      </c>
      <c r="E156" s="2" t="s">
        <v>12</v>
      </c>
      <c r="F156" s="9">
        <v>384</v>
      </c>
      <c r="G156" s="2" t="s">
        <v>11</v>
      </c>
      <c r="H156" s="9">
        <v>960</v>
      </c>
      <c r="I156" s="10">
        <v>1</v>
      </c>
    </row>
    <row r="157" spans="1:9" ht="12.75">
      <c r="A157" s="23" t="s">
        <v>158</v>
      </c>
      <c r="B157" s="24"/>
      <c r="C157" s="24"/>
      <c r="D157" s="25"/>
      <c r="E157" s="24"/>
      <c r="F157" s="19">
        <v>131988.7</v>
      </c>
      <c r="G157" s="18"/>
      <c r="H157" s="19">
        <v>295048.09</v>
      </c>
      <c r="I157" s="20">
        <v>16</v>
      </c>
    </row>
    <row r="158" spans="1:9" ht="12.75">
      <c r="A158" s="2" t="s">
        <v>117</v>
      </c>
      <c r="B158" s="6">
        <v>1</v>
      </c>
      <c r="C158" s="6">
        <v>1.25</v>
      </c>
      <c r="D158" s="6">
        <v>1.100033</v>
      </c>
      <c r="E158" s="2" t="s">
        <v>10</v>
      </c>
      <c r="F158" s="9">
        <v>3561.1</v>
      </c>
      <c r="G158" s="2" t="s">
        <v>11</v>
      </c>
      <c r="H158" s="9">
        <v>3917.33</v>
      </c>
      <c r="I158" s="10">
        <v>6</v>
      </c>
    </row>
    <row r="159" spans="1:9" ht="12.75">
      <c r="A159" s="2" t="s">
        <v>118</v>
      </c>
      <c r="B159" s="6">
        <v>3.2</v>
      </c>
      <c r="C159" s="6">
        <v>3.2</v>
      </c>
      <c r="D159" s="6">
        <v>3.2</v>
      </c>
      <c r="E159" s="2" t="s">
        <v>12</v>
      </c>
      <c r="F159" s="9">
        <v>21022</v>
      </c>
      <c r="G159" s="2" t="s">
        <v>11</v>
      </c>
      <c r="H159" s="9">
        <v>67270.4</v>
      </c>
      <c r="I159" s="10">
        <v>1</v>
      </c>
    </row>
    <row r="160" spans="1:9" ht="12.75">
      <c r="A160" s="2" t="s">
        <v>118</v>
      </c>
      <c r="B160" s="6">
        <v>1.755</v>
      </c>
      <c r="C160" s="6">
        <v>2.24</v>
      </c>
      <c r="D160" s="6">
        <v>2.040468</v>
      </c>
      <c r="E160" s="2" t="s">
        <v>26</v>
      </c>
      <c r="F160" s="9">
        <v>38110</v>
      </c>
      <c r="G160" s="2" t="s">
        <v>11</v>
      </c>
      <c r="H160" s="9">
        <v>77762.25</v>
      </c>
      <c r="I160" s="10">
        <v>2</v>
      </c>
    </row>
    <row r="161" spans="1:9" ht="12.75">
      <c r="A161" s="2" t="s">
        <v>119</v>
      </c>
      <c r="B161" s="6">
        <v>2.0091</v>
      </c>
      <c r="C161" s="6">
        <v>2.2358</v>
      </c>
      <c r="D161" s="6">
        <v>2.128876</v>
      </c>
      <c r="E161" s="2" t="s">
        <v>12</v>
      </c>
      <c r="F161" s="9">
        <v>68202</v>
      </c>
      <c r="G161" s="2" t="s">
        <v>11</v>
      </c>
      <c r="H161" s="9">
        <v>145193.63</v>
      </c>
      <c r="I161" s="10">
        <v>3</v>
      </c>
    </row>
    <row r="162" spans="1:9" ht="12.75">
      <c r="A162" s="2" t="s">
        <v>120</v>
      </c>
      <c r="B162" s="6">
        <v>0.6</v>
      </c>
      <c r="C162" s="6">
        <v>0.6</v>
      </c>
      <c r="D162" s="6">
        <v>0.6</v>
      </c>
      <c r="E162" s="2" t="s">
        <v>10</v>
      </c>
      <c r="F162" s="9">
        <v>357.2</v>
      </c>
      <c r="G162" s="2" t="s">
        <v>11</v>
      </c>
      <c r="H162" s="9">
        <v>214.32</v>
      </c>
      <c r="I162" s="10">
        <v>1</v>
      </c>
    </row>
    <row r="163" spans="1:9" ht="12.75">
      <c r="A163" s="2" t="s">
        <v>121</v>
      </c>
      <c r="B163" s="6">
        <v>0.72</v>
      </c>
      <c r="C163" s="6">
        <v>1.09</v>
      </c>
      <c r="D163" s="6">
        <v>0.937208</v>
      </c>
      <c r="E163" s="2" t="s">
        <v>10</v>
      </c>
      <c r="F163" s="9">
        <v>736.4</v>
      </c>
      <c r="G163" s="2" t="s">
        <v>11</v>
      </c>
      <c r="H163" s="9">
        <v>690.16</v>
      </c>
      <c r="I163" s="10">
        <v>3</v>
      </c>
    </row>
    <row r="164" spans="1:9" ht="12.75">
      <c r="A164" s="23" t="s">
        <v>159</v>
      </c>
      <c r="B164" s="24"/>
      <c r="C164" s="24"/>
      <c r="D164" s="25"/>
      <c r="E164" s="24"/>
      <c r="F164" s="19">
        <v>73980</v>
      </c>
      <c r="G164" s="18"/>
      <c r="H164" s="19">
        <v>375695.65</v>
      </c>
      <c r="I164" s="20">
        <v>50</v>
      </c>
    </row>
    <row r="165" spans="1:9" ht="12.75">
      <c r="A165" s="2" t="s">
        <v>122</v>
      </c>
      <c r="B165" s="6">
        <v>4.9</v>
      </c>
      <c r="C165" s="6">
        <v>5.3</v>
      </c>
      <c r="D165" s="6">
        <v>5.111523</v>
      </c>
      <c r="E165" s="2" t="s">
        <v>10</v>
      </c>
      <c r="F165" s="9">
        <v>73040</v>
      </c>
      <c r="G165" s="2" t="s">
        <v>11</v>
      </c>
      <c r="H165" s="9">
        <v>373345.65</v>
      </c>
      <c r="I165" s="10">
        <v>49</v>
      </c>
    </row>
    <row r="166" spans="1:9" ht="12.75">
      <c r="A166" s="2" t="s">
        <v>122</v>
      </c>
      <c r="B166" s="6">
        <v>2.5</v>
      </c>
      <c r="C166" s="6">
        <v>2.5</v>
      </c>
      <c r="D166" s="6">
        <v>2.5</v>
      </c>
      <c r="E166" s="2" t="s">
        <v>12</v>
      </c>
      <c r="F166" s="9">
        <v>940</v>
      </c>
      <c r="G166" s="2" t="s">
        <v>11</v>
      </c>
      <c r="H166" s="9">
        <v>2350</v>
      </c>
      <c r="I166" s="10">
        <v>1</v>
      </c>
    </row>
    <row r="167" spans="1:9" ht="12.75">
      <c r="A167" s="23" t="s">
        <v>160</v>
      </c>
      <c r="B167" s="24"/>
      <c r="C167" s="24"/>
      <c r="D167" s="25"/>
      <c r="E167" s="24"/>
      <c r="F167" s="19">
        <v>28829093.5</v>
      </c>
      <c r="G167" s="18"/>
      <c r="H167" s="19">
        <v>22857503.31</v>
      </c>
      <c r="I167" s="20">
        <v>55</v>
      </c>
    </row>
    <row r="168" spans="1:9" ht="12.75">
      <c r="A168" s="2" t="s">
        <v>123</v>
      </c>
      <c r="B168" s="6">
        <v>0.5</v>
      </c>
      <c r="C168" s="6">
        <v>0.87</v>
      </c>
      <c r="D168" s="6">
        <v>0.794422</v>
      </c>
      <c r="E168" s="2" t="s">
        <v>10</v>
      </c>
      <c r="F168" s="9">
        <v>28307638.5</v>
      </c>
      <c r="G168" s="2" t="s">
        <v>124</v>
      </c>
      <c r="H168" s="9">
        <v>22488221.71</v>
      </c>
      <c r="I168" s="10">
        <v>47</v>
      </c>
    </row>
    <row r="169" spans="1:9" ht="12.75">
      <c r="A169" s="2" t="s">
        <v>123</v>
      </c>
      <c r="B169" s="6">
        <v>0.9</v>
      </c>
      <c r="C169" s="6">
        <v>0.9</v>
      </c>
      <c r="D169" s="6">
        <v>0.9</v>
      </c>
      <c r="E169" s="2" t="s">
        <v>12</v>
      </c>
      <c r="F169" s="9">
        <v>353774</v>
      </c>
      <c r="G169" s="2" t="s">
        <v>124</v>
      </c>
      <c r="H169" s="9">
        <v>318396.6</v>
      </c>
      <c r="I169" s="10">
        <v>4</v>
      </c>
    </row>
    <row r="170" spans="1:9" ht="12.75">
      <c r="A170" s="2" t="s">
        <v>125</v>
      </c>
      <c r="B170" s="6">
        <v>0.2</v>
      </c>
      <c r="C170" s="6">
        <v>0.2</v>
      </c>
      <c r="D170" s="6">
        <v>0.2</v>
      </c>
      <c r="E170" s="2" t="s">
        <v>10</v>
      </c>
      <c r="F170" s="9">
        <v>164500</v>
      </c>
      <c r="G170" s="2" t="s">
        <v>11</v>
      </c>
      <c r="H170" s="9">
        <v>32900</v>
      </c>
      <c r="I170" s="10">
        <v>1</v>
      </c>
    </row>
    <row r="171" spans="1:9" ht="12.75">
      <c r="A171" s="2" t="s">
        <v>125</v>
      </c>
      <c r="B171" s="6">
        <v>6</v>
      </c>
      <c r="C171" s="6">
        <v>6</v>
      </c>
      <c r="D171" s="6">
        <v>6</v>
      </c>
      <c r="E171" s="2" t="s">
        <v>12</v>
      </c>
      <c r="F171" s="9">
        <v>2980</v>
      </c>
      <c r="G171" s="2" t="s">
        <v>11</v>
      </c>
      <c r="H171" s="9">
        <v>17880</v>
      </c>
      <c r="I171" s="10">
        <v>1</v>
      </c>
    </row>
    <row r="172" spans="1:9" ht="12.75">
      <c r="A172" s="2" t="s">
        <v>126</v>
      </c>
      <c r="B172" s="6">
        <v>0.35</v>
      </c>
      <c r="C172" s="6">
        <v>35</v>
      </c>
      <c r="D172" s="6">
        <v>0.522388</v>
      </c>
      <c r="E172" s="2" t="s">
        <v>10</v>
      </c>
      <c r="F172" s="9">
        <v>201</v>
      </c>
      <c r="G172" s="2" t="s">
        <v>98</v>
      </c>
      <c r="H172" s="9">
        <v>105</v>
      </c>
      <c r="I172" s="10">
        <v>2</v>
      </c>
    </row>
    <row r="173" spans="1:9" ht="12.75">
      <c r="A173" s="23" t="s">
        <v>161</v>
      </c>
      <c r="B173" s="24"/>
      <c r="C173" s="24"/>
      <c r="D173" s="25"/>
      <c r="E173" s="24"/>
      <c r="F173" s="19">
        <v>17012667.3</v>
      </c>
      <c r="G173" s="18"/>
      <c r="H173" s="19">
        <v>23293825.37</v>
      </c>
      <c r="I173" s="20">
        <v>165</v>
      </c>
    </row>
    <row r="174" spans="1:9" ht="12.75">
      <c r="A174" s="2" t="s">
        <v>127</v>
      </c>
      <c r="B174" s="6">
        <v>6.09</v>
      </c>
      <c r="C174" s="6">
        <v>6.152</v>
      </c>
      <c r="D174" s="6">
        <v>6.12354</v>
      </c>
      <c r="E174" s="2" t="s">
        <v>12</v>
      </c>
      <c r="F174" s="9">
        <v>45548</v>
      </c>
      <c r="G174" s="2" t="s">
        <v>49</v>
      </c>
      <c r="H174" s="9">
        <v>278915</v>
      </c>
      <c r="I174" s="10">
        <v>2</v>
      </c>
    </row>
    <row r="175" spans="1:9" ht="12.75">
      <c r="A175" s="2" t="s">
        <v>128</v>
      </c>
      <c r="B175" s="6">
        <v>2.79</v>
      </c>
      <c r="C175" s="6">
        <v>3.063</v>
      </c>
      <c r="D175" s="6">
        <v>2.851527</v>
      </c>
      <c r="E175" s="2" t="s">
        <v>12</v>
      </c>
      <c r="F175" s="9">
        <v>17399.2</v>
      </c>
      <c r="G175" s="2" t="s">
        <v>49</v>
      </c>
      <c r="H175" s="9">
        <v>49614.3</v>
      </c>
      <c r="I175" s="10">
        <v>2</v>
      </c>
    </row>
    <row r="176" spans="1:9" ht="12.75">
      <c r="A176" s="2" t="s">
        <v>129</v>
      </c>
      <c r="B176" s="6">
        <v>2.85</v>
      </c>
      <c r="C176" s="6">
        <v>3.03</v>
      </c>
      <c r="D176" s="6">
        <v>2.972701</v>
      </c>
      <c r="E176" s="2" t="s">
        <v>12</v>
      </c>
      <c r="F176" s="9">
        <v>5252870</v>
      </c>
      <c r="G176" s="2" t="s">
        <v>49</v>
      </c>
      <c r="H176" s="9">
        <v>15615215.45</v>
      </c>
      <c r="I176" s="10">
        <v>21</v>
      </c>
    </row>
    <row r="177" spans="1:9" ht="12.75">
      <c r="A177" s="2" t="s">
        <v>130</v>
      </c>
      <c r="B177" s="6">
        <v>3.4285</v>
      </c>
      <c r="C177" s="6">
        <v>3.4285</v>
      </c>
      <c r="D177" s="6">
        <v>3.429</v>
      </c>
      <c r="E177" s="2" t="s">
        <v>12</v>
      </c>
      <c r="F177" s="9">
        <v>3749.2</v>
      </c>
      <c r="G177" s="2" t="s">
        <v>49</v>
      </c>
      <c r="H177" s="9">
        <v>12853</v>
      </c>
      <c r="I177" s="10">
        <v>1</v>
      </c>
    </row>
    <row r="178" spans="1:9" ht="12.75">
      <c r="A178" s="2" t="s">
        <v>131</v>
      </c>
      <c r="B178" s="6">
        <v>0.19</v>
      </c>
      <c r="C178" s="6">
        <v>1.0511</v>
      </c>
      <c r="D178" s="6">
        <v>0.624102</v>
      </c>
      <c r="E178" s="2" t="s">
        <v>10</v>
      </c>
      <c r="F178" s="9">
        <v>2519722.2</v>
      </c>
      <c r="G178" s="2" t="s">
        <v>11</v>
      </c>
      <c r="H178" s="9">
        <v>1572565.58</v>
      </c>
      <c r="I178" s="10">
        <v>13</v>
      </c>
    </row>
    <row r="179" spans="1:9" ht="12.75">
      <c r="A179" s="2" t="s">
        <v>132</v>
      </c>
      <c r="B179" s="6">
        <v>0.38</v>
      </c>
      <c r="C179" s="6">
        <v>0.75</v>
      </c>
      <c r="D179" s="6">
        <v>0.387138</v>
      </c>
      <c r="E179" s="2" t="s">
        <v>10</v>
      </c>
      <c r="F179" s="9">
        <v>36350</v>
      </c>
      <c r="G179" s="2" t="s">
        <v>11</v>
      </c>
      <c r="H179" s="9">
        <v>14072.5</v>
      </c>
      <c r="I179" s="10">
        <v>2</v>
      </c>
    </row>
    <row r="180" spans="1:9" ht="12.75">
      <c r="A180" s="2" t="s">
        <v>133</v>
      </c>
      <c r="B180" s="6">
        <v>71</v>
      </c>
      <c r="C180" s="6">
        <v>71</v>
      </c>
      <c r="D180" s="6">
        <v>71</v>
      </c>
      <c r="E180" s="2" t="s">
        <v>10</v>
      </c>
      <c r="F180" s="9">
        <v>300</v>
      </c>
      <c r="G180" s="2" t="s">
        <v>11</v>
      </c>
      <c r="H180" s="9">
        <v>21300</v>
      </c>
      <c r="I180" s="10">
        <v>1</v>
      </c>
    </row>
    <row r="181" spans="1:9" ht="12.75">
      <c r="A181" s="2" t="s">
        <v>134</v>
      </c>
      <c r="B181" s="6">
        <v>0.269</v>
      </c>
      <c r="C181" s="6">
        <v>0.558</v>
      </c>
      <c r="D181" s="6">
        <v>0.367133</v>
      </c>
      <c r="E181" s="2" t="s">
        <v>10</v>
      </c>
      <c r="F181" s="9">
        <v>1555065</v>
      </c>
      <c r="G181" s="2" t="s">
        <v>11</v>
      </c>
      <c r="H181" s="9">
        <v>570915.9</v>
      </c>
      <c r="I181" s="10">
        <v>4</v>
      </c>
    </row>
    <row r="182" spans="1:9" ht="12.75">
      <c r="A182" s="2" t="s">
        <v>135</v>
      </c>
      <c r="B182" s="6">
        <v>0.272</v>
      </c>
      <c r="C182" s="6">
        <v>0.9</v>
      </c>
      <c r="D182" s="6">
        <v>0.509966</v>
      </c>
      <c r="E182" s="2" t="s">
        <v>10</v>
      </c>
      <c r="F182" s="9">
        <v>1898749</v>
      </c>
      <c r="G182" s="2" t="s">
        <v>11</v>
      </c>
      <c r="H182" s="9">
        <v>968298.6</v>
      </c>
      <c r="I182" s="10">
        <v>6</v>
      </c>
    </row>
    <row r="183" spans="1:9" ht="12.75">
      <c r="A183" s="2" t="s">
        <v>136</v>
      </c>
      <c r="B183" s="6">
        <v>0.84</v>
      </c>
      <c r="C183" s="6">
        <v>2.4</v>
      </c>
      <c r="D183" s="6">
        <v>1.828615</v>
      </c>
      <c r="E183" s="2" t="s">
        <v>10</v>
      </c>
      <c r="F183" s="9">
        <v>59598</v>
      </c>
      <c r="G183" s="2" t="s">
        <v>11</v>
      </c>
      <c r="H183" s="9">
        <v>108981.8</v>
      </c>
      <c r="I183" s="10">
        <v>2</v>
      </c>
    </row>
    <row r="184" spans="1:9" ht="12.75">
      <c r="A184" s="2" t="s">
        <v>137</v>
      </c>
      <c r="B184" s="6">
        <v>0.2265</v>
      </c>
      <c r="C184" s="6">
        <v>2.5403</v>
      </c>
      <c r="D184" s="6">
        <v>0.875188</v>
      </c>
      <c r="E184" s="2" t="s">
        <v>10</v>
      </c>
      <c r="F184" s="9">
        <v>1362854.4</v>
      </c>
      <c r="G184" s="2" t="s">
        <v>11</v>
      </c>
      <c r="H184" s="9">
        <v>1192754.7</v>
      </c>
      <c r="I184" s="10">
        <v>14</v>
      </c>
    </row>
    <row r="185" spans="1:9" ht="12.75">
      <c r="A185" s="2" t="s">
        <v>138</v>
      </c>
      <c r="B185" s="6">
        <v>0.6422</v>
      </c>
      <c r="C185" s="6">
        <v>0.785</v>
      </c>
      <c r="D185" s="6">
        <v>0.650934</v>
      </c>
      <c r="E185" s="2" t="s">
        <v>10</v>
      </c>
      <c r="F185" s="9">
        <v>226127</v>
      </c>
      <c r="G185" s="2" t="s">
        <v>11</v>
      </c>
      <c r="H185" s="9">
        <v>147193.82</v>
      </c>
      <c r="I185" s="10">
        <v>2</v>
      </c>
    </row>
    <row r="186" spans="1:9" ht="12.75">
      <c r="A186" s="2" t="s">
        <v>139</v>
      </c>
      <c r="B186" s="6">
        <v>14.5</v>
      </c>
      <c r="C186" s="6">
        <v>14.5</v>
      </c>
      <c r="D186" s="6">
        <v>14.5</v>
      </c>
      <c r="E186" s="2" t="s">
        <v>12</v>
      </c>
      <c r="F186" s="9">
        <v>750</v>
      </c>
      <c r="G186" s="2" t="s">
        <v>11</v>
      </c>
      <c r="H186" s="9">
        <v>10875</v>
      </c>
      <c r="I186" s="10">
        <v>1</v>
      </c>
    </row>
    <row r="187" spans="1:9" ht="12.75">
      <c r="A187" s="2" t="s">
        <v>140</v>
      </c>
      <c r="B187" s="6">
        <v>7.5</v>
      </c>
      <c r="C187" s="6">
        <v>15.1</v>
      </c>
      <c r="D187" s="6">
        <v>9.442719</v>
      </c>
      <c r="E187" s="2" t="s">
        <v>10</v>
      </c>
      <c r="F187" s="9">
        <v>23004.3</v>
      </c>
      <c r="G187" s="2" t="s">
        <v>11</v>
      </c>
      <c r="H187" s="9">
        <v>217223.15</v>
      </c>
      <c r="I187" s="10">
        <v>18</v>
      </c>
    </row>
    <row r="188" spans="1:9" ht="12.75">
      <c r="A188" s="2" t="s">
        <v>140</v>
      </c>
      <c r="B188" s="6">
        <v>6</v>
      </c>
      <c r="C188" s="6">
        <v>12</v>
      </c>
      <c r="D188" s="6">
        <v>9.289644</v>
      </c>
      <c r="E188" s="2" t="s">
        <v>12</v>
      </c>
      <c r="F188" s="9">
        <v>10700</v>
      </c>
      <c r="G188" s="2" t="s">
        <v>11</v>
      </c>
      <c r="H188" s="9">
        <v>99399.2</v>
      </c>
      <c r="I188" s="10">
        <v>5</v>
      </c>
    </row>
    <row r="189" spans="1:9" ht="12.75">
      <c r="A189" s="2" t="s">
        <v>141</v>
      </c>
      <c r="B189" s="6">
        <v>3</v>
      </c>
      <c r="C189" s="6">
        <v>3</v>
      </c>
      <c r="D189" s="6">
        <v>3</v>
      </c>
      <c r="E189" s="2" t="s">
        <v>10</v>
      </c>
      <c r="F189" s="9">
        <v>4600</v>
      </c>
      <c r="G189" s="2" t="s">
        <v>11</v>
      </c>
      <c r="H189" s="9">
        <v>13800</v>
      </c>
      <c r="I189" s="10">
        <v>3</v>
      </c>
    </row>
    <row r="190" spans="1:9" ht="12.75">
      <c r="A190" s="2" t="s">
        <v>142</v>
      </c>
      <c r="B190" s="6">
        <v>1.4</v>
      </c>
      <c r="C190" s="6">
        <v>8</v>
      </c>
      <c r="D190" s="6">
        <v>1.417441</v>
      </c>
      <c r="E190" s="2" t="s">
        <v>10</v>
      </c>
      <c r="F190" s="9">
        <v>227042</v>
      </c>
      <c r="G190" s="2" t="s">
        <v>11</v>
      </c>
      <c r="H190" s="9">
        <v>321818.8</v>
      </c>
      <c r="I190" s="10">
        <v>2</v>
      </c>
    </row>
    <row r="191" spans="1:9" ht="12.75">
      <c r="A191" s="2" t="s">
        <v>143</v>
      </c>
      <c r="B191" s="6">
        <v>3.27</v>
      </c>
      <c r="C191" s="6">
        <v>3.27</v>
      </c>
      <c r="D191" s="6">
        <v>3.27</v>
      </c>
      <c r="E191" s="2" t="s">
        <v>10</v>
      </c>
      <c r="F191" s="9">
        <v>7800</v>
      </c>
      <c r="G191" s="2" t="s">
        <v>11</v>
      </c>
      <c r="H191" s="9">
        <v>25506</v>
      </c>
      <c r="I191" s="10">
        <v>1</v>
      </c>
    </row>
    <row r="192" spans="1:9" ht="12.75">
      <c r="A192" s="2" t="s">
        <v>145</v>
      </c>
      <c r="B192" s="6">
        <v>12.6</v>
      </c>
      <c r="C192" s="6">
        <v>12.6</v>
      </c>
      <c r="D192" s="6">
        <v>12.6</v>
      </c>
      <c r="E192" s="2" t="s">
        <v>10</v>
      </c>
      <c r="F192" s="9">
        <v>2850</v>
      </c>
      <c r="G192" s="2" t="s">
        <v>11</v>
      </c>
      <c r="H192" s="9">
        <v>35910</v>
      </c>
      <c r="I192" s="10">
        <v>1</v>
      </c>
    </row>
    <row r="193" spans="1:9" ht="12.75">
      <c r="A193" s="2" t="s">
        <v>146</v>
      </c>
      <c r="B193" s="6">
        <v>0.3299</v>
      </c>
      <c r="C193" s="6">
        <v>0.65</v>
      </c>
      <c r="D193" s="6">
        <v>0.518201</v>
      </c>
      <c r="E193" s="2" t="s">
        <v>10</v>
      </c>
      <c r="F193" s="9">
        <v>209211</v>
      </c>
      <c r="G193" s="2" t="s">
        <v>11</v>
      </c>
      <c r="H193" s="9">
        <v>108413.38</v>
      </c>
      <c r="I193" s="10">
        <v>25</v>
      </c>
    </row>
    <row r="194" spans="1:9" ht="12.75">
      <c r="A194" s="2" t="s">
        <v>146</v>
      </c>
      <c r="B194" s="6">
        <v>0.1667</v>
      </c>
      <c r="C194" s="6">
        <v>0.167</v>
      </c>
      <c r="D194" s="6">
        <v>0.166745</v>
      </c>
      <c r="E194" s="2" t="s">
        <v>12</v>
      </c>
      <c r="F194" s="9">
        <v>607160</v>
      </c>
      <c r="G194" s="2" t="s">
        <v>11</v>
      </c>
      <c r="H194" s="9">
        <v>101241.47</v>
      </c>
      <c r="I194" s="10">
        <v>2</v>
      </c>
    </row>
    <row r="195" spans="1:9" ht="12.75">
      <c r="A195" s="2" t="s">
        <v>147</v>
      </c>
      <c r="B195" s="6">
        <v>1.75</v>
      </c>
      <c r="C195" s="6">
        <v>1.75</v>
      </c>
      <c r="D195" s="6">
        <v>1.75</v>
      </c>
      <c r="E195" s="2" t="s">
        <v>10</v>
      </c>
      <c r="F195" s="9">
        <v>9020</v>
      </c>
      <c r="G195" s="2" t="s">
        <v>11</v>
      </c>
      <c r="H195" s="9">
        <v>15785</v>
      </c>
      <c r="I195" s="10">
        <v>1</v>
      </c>
    </row>
    <row r="196" spans="1:9" ht="12.75">
      <c r="A196" s="2" t="s">
        <v>144</v>
      </c>
      <c r="B196" s="6">
        <v>0.331</v>
      </c>
      <c r="C196" s="6">
        <v>8.2</v>
      </c>
      <c r="D196" s="6">
        <v>0.516774</v>
      </c>
      <c r="E196" s="2" t="s">
        <v>10</v>
      </c>
      <c r="F196" s="9">
        <v>479787</v>
      </c>
      <c r="G196" s="2" t="s">
        <v>11</v>
      </c>
      <c r="H196" s="9">
        <v>247941.83</v>
      </c>
      <c r="I196" s="10">
        <v>4</v>
      </c>
    </row>
    <row r="197" spans="1:9" ht="12.75">
      <c r="A197" s="2" t="s">
        <v>148</v>
      </c>
      <c r="B197" s="6">
        <v>0.28</v>
      </c>
      <c r="C197" s="6">
        <v>0.53</v>
      </c>
      <c r="D197" s="6">
        <v>0.352373</v>
      </c>
      <c r="E197" s="2" t="s">
        <v>10</v>
      </c>
      <c r="F197" s="9">
        <v>2355291</v>
      </c>
      <c r="G197" s="2" t="s">
        <v>11</v>
      </c>
      <c r="H197" s="9">
        <v>829942.89</v>
      </c>
      <c r="I197" s="10">
        <v>30</v>
      </c>
    </row>
    <row r="198" spans="1:9" ht="12.75">
      <c r="A198" s="2" t="s">
        <v>149</v>
      </c>
      <c r="B198" s="6">
        <v>2</v>
      </c>
      <c r="C198" s="6">
        <v>2</v>
      </c>
      <c r="D198" s="6">
        <v>2</v>
      </c>
      <c r="E198" s="2" t="s">
        <v>12</v>
      </c>
      <c r="F198" s="9">
        <v>1000</v>
      </c>
      <c r="G198" s="2" t="s">
        <v>11</v>
      </c>
      <c r="H198" s="9">
        <v>2000</v>
      </c>
      <c r="I198" s="10">
        <v>1</v>
      </c>
    </row>
    <row r="199" spans="1:9" ht="12.75">
      <c r="A199" s="2" t="s">
        <v>150</v>
      </c>
      <c r="B199" s="6">
        <v>7.4</v>
      </c>
      <c r="C199" s="6">
        <v>7.4</v>
      </c>
      <c r="D199" s="6">
        <v>7.4</v>
      </c>
      <c r="E199" s="2" t="s">
        <v>10</v>
      </c>
      <c r="F199" s="9">
        <v>96120</v>
      </c>
      <c r="G199" s="2" t="s">
        <v>11</v>
      </c>
      <c r="H199" s="9">
        <v>711288</v>
      </c>
      <c r="I199" s="10">
        <v>1</v>
      </c>
    </row>
    <row r="200" spans="1:9" ht="12.75">
      <c r="A200" s="14" t="s">
        <v>162</v>
      </c>
      <c r="B200" s="16"/>
      <c r="C200" s="16"/>
      <c r="D200" s="16"/>
      <c r="E200" s="15"/>
      <c r="F200" s="17">
        <f>SUM(F173,F167,F164,F157,F153,F148,F126,F116,F111,F94,F3)</f>
        <v>1340082765.7099998</v>
      </c>
      <c r="G200" s="15"/>
      <c r="H200" s="17">
        <f>SUM(H173,H167,H164,H157,H153,H148,H126,H116,H111,H94,H3)</f>
        <v>543443096.0399998</v>
      </c>
      <c r="I200" s="17">
        <f>SUM(I173,I167,I164,I157,I153,I148,I126,I116,I111,I94,I3)</f>
        <v>12799</v>
      </c>
    </row>
  </sheetData>
  <mergeCells count="1">
    <mergeCell ref="A1:I1"/>
  </mergeCells>
  <printOptions/>
  <pageMargins left="0.17" right="0.17" top="0.16" bottom="0.17" header="0.16" footer="0.17"/>
  <pageSetup horizontalDpi="600" verticalDpi="600" orientation="portrait" paperSize="9" r:id="rId1"/>
  <ignoredErrors>
    <ignoredError sqref="F4 H4:I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serdar.koc</dc:creator>
  <cp:keywords/>
  <dc:description/>
  <cp:lastModifiedBy>serdar.koc</cp:lastModifiedBy>
  <cp:lastPrinted>2013-07-19T12:53:41Z</cp:lastPrinted>
  <dcterms:created xsi:type="dcterms:W3CDTF">2013-07-19T12:16:07Z</dcterms:created>
  <dcterms:modified xsi:type="dcterms:W3CDTF">2013-07-19T13:06:22Z</dcterms:modified>
  <cp:category/>
  <cp:version/>
  <cp:contentType/>
  <cp:contentStatus/>
</cp:coreProperties>
</file>